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841" yWindow="65446" windowWidth="12120" windowHeight="8580" activeTab="0"/>
  </bookViews>
  <sheets>
    <sheet name="SuperTour" sheetId="1" r:id="rId1"/>
    <sheet name="NEW!! Points by Team" sheetId="2" r:id="rId2"/>
    <sheet name="FIS North America Marathon Cup" sheetId="3" r:id="rId3"/>
  </sheets>
  <definedNames/>
  <calcPr fullCalcOnLoad="1"/>
</workbook>
</file>

<file path=xl/sharedStrings.xml><?xml version="1.0" encoding="utf-8"?>
<sst xmlns="http://schemas.openxmlformats.org/spreadsheetml/2006/main" count="1184" uniqueCount="307">
  <si>
    <t>Men</t>
  </si>
  <si>
    <t>Overall Rank</t>
  </si>
  <si>
    <t>Total</t>
  </si>
  <si>
    <t>Name</t>
  </si>
  <si>
    <t>Justin Freeman</t>
  </si>
  <si>
    <t>Marcus Nash</t>
  </si>
  <si>
    <t>Donald Farley</t>
  </si>
  <si>
    <t>Kris Freeman</t>
  </si>
  <si>
    <t>Carl Swenson</t>
  </si>
  <si>
    <t>Robin McKeever</t>
  </si>
  <si>
    <t>Patrick Weaver</t>
  </si>
  <si>
    <t>Scott Loomis</t>
  </si>
  <si>
    <t>Chris Jeffries</t>
  </si>
  <si>
    <t>Lars Flora</t>
  </si>
  <si>
    <t>Justin Wadsworth</t>
  </si>
  <si>
    <t>Marc Gilbertson</t>
  </si>
  <si>
    <t>Nation</t>
  </si>
  <si>
    <t>USA</t>
  </si>
  <si>
    <t>CAN</t>
  </si>
  <si>
    <t>Women</t>
  </si>
  <si>
    <t>Beckie Scott</t>
  </si>
  <si>
    <t>Nina Kemppel</t>
  </si>
  <si>
    <t>Wendy Wagner</t>
  </si>
  <si>
    <t>Amanda Fortier</t>
  </si>
  <si>
    <t>Christa Case</t>
  </si>
  <si>
    <t>Tessa Benoit</t>
  </si>
  <si>
    <t>Torin Koos</t>
  </si>
  <si>
    <t>Aelin Peterson</t>
  </si>
  <si>
    <t>Milaine Theriault</t>
  </si>
  <si>
    <t>Chad Giese</t>
  </si>
  <si>
    <t>John Bauer</t>
  </si>
  <si>
    <t>Nathan Schultz</t>
  </si>
  <si>
    <t>Katerina Hanusova</t>
  </si>
  <si>
    <t>CZE</t>
  </si>
  <si>
    <t>NOR</t>
  </si>
  <si>
    <t>GER</t>
  </si>
  <si>
    <t>David Chamberlain</t>
  </si>
  <si>
    <t>Trond Flagstad</t>
  </si>
  <si>
    <t>Subtotals:</t>
  </si>
  <si>
    <t>Rachel Steer</t>
  </si>
  <si>
    <t>Subtotal:</t>
  </si>
  <si>
    <t>Sprint Rank</t>
  </si>
  <si>
    <t>Career Victory Record</t>
  </si>
  <si>
    <t>Rank</t>
  </si>
  <si>
    <t>Jennifer Douglas</t>
  </si>
  <si>
    <t>Ekaterina Ivanova</t>
  </si>
  <si>
    <t>RUS</t>
  </si>
  <si>
    <t>Lukas Bauer</t>
  </si>
  <si>
    <t>Ben Husaby</t>
  </si>
  <si>
    <t>Luke Bodensteiner</t>
  </si>
  <si>
    <t>Chris Blanchard</t>
  </si>
  <si>
    <t>Todd Boonstra</t>
  </si>
  <si>
    <t>Jan Egil Andresen</t>
  </si>
  <si>
    <t>Suzanne King</t>
  </si>
  <si>
    <t>Laura Wilson</t>
  </si>
  <si>
    <t>Kerrin Petty</t>
  </si>
  <si>
    <t>Lucy Steele-Masson</t>
  </si>
  <si>
    <t>Viola Bauer</t>
  </si>
  <si>
    <t>Kikkan Randall</t>
  </si>
  <si>
    <t>Kristina Trygstad</t>
  </si>
  <si>
    <t>Line Selnes</t>
  </si>
  <si>
    <t>Amy Crawford</t>
  </si>
  <si>
    <t>Guido Visser</t>
  </si>
  <si>
    <t>Werner Schwar</t>
  </si>
  <si>
    <t>James Southam</t>
  </si>
  <si>
    <t>Daria Gaiazova</t>
  </si>
  <si>
    <t xml:space="preserve"> </t>
  </si>
  <si>
    <t>Career Nor/Am SuperTour Wins</t>
  </si>
  <si>
    <t>Jan. 3</t>
  </si>
  <si>
    <t>Earnings</t>
  </si>
  <si>
    <t>Chris Cook</t>
  </si>
  <si>
    <t>Andrew Newell</t>
  </si>
  <si>
    <t>Rebecca Dussault</t>
  </si>
  <si>
    <t>Andrew Johnson</t>
  </si>
  <si>
    <t>Henning Dybendahl</t>
  </si>
  <si>
    <t>Lindsey Weier</t>
  </si>
  <si>
    <t>SUI</t>
  </si>
  <si>
    <t>Leif Zimmerman</t>
  </si>
  <si>
    <t>Martina Stursova</t>
  </si>
  <si>
    <t>Timothy Weston</t>
  </si>
  <si>
    <t>Ivan Babikov</t>
  </si>
  <si>
    <t>Sigrid Aas</t>
  </si>
  <si>
    <t>Sarah Konrad</t>
  </si>
  <si>
    <t>BLR</t>
  </si>
  <si>
    <t>Dorcas Wonsavage</t>
  </si>
  <si>
    <t>Alice Nelson</t>
  </si>
  <si>
    <t>Irene Eder</t>
  </si>
  <si>
    <t>AUT</t>
  </si>
  <si>
    <t>Thomas Oyberg</t>
  </si>
  <si>
    <t>Karin Camenish</t>
  </si>
  <si>
    <t>Lindsay Williams</t>
  </si>
  <si>
    <t>Zack Simons</t>
  </si>
  <si>
    <t>Tami Kochen</t>
  </si>
  <si>
    <t>Noquemanon</t>
  </si>
  <si>
    <t>Owl Creek Chase</t>
  </si>
  <si>
    <t>Team</t>
  </si>
  <si>
    <t>Abi Larson</t>
  </si>
  <si>
    <t>Martin Koukal</t>
  </si>
  <si>
    <t>Distance Rank</t>
  </si>
  <si>
    <t>Brayton Osgood</t>
  </si>
  <si>
    <t>Colin Rodgers</t>
  </si>
  <si>
    <t>Marshall Greene</t>
  </si>
  <si>
    <t>Liz Stephen</t>
  </si>
  <si>
    <t>Kate Whitcomb</t>
  </si>
  <si>
    <t>SWE</t>
  </si>
  <si>
    <t>Johanna Turunen</t>
  </si>
  <si>
    <t>FIN</t>
  </si>
  <si>
    <t>Not accepted - NCAA</t>
  </si>
  <si>
    <t>Eric Strabel</t>
  </si>
  <si>
    <t>Kristina Strandberg</t>
  </si>
  <si>
    <t>Garrott Kuzzy</t>
  </si>
  <si>
    <t>Laura Valaas</t>
  </si>
  <si>
    <t>Natasha Naryshkina</t>
  </si>
  <si>
    <t>Tazlina Mannix</t>
  </si>
  <si>
    <t>Shayla Swanson</t>
  </si>
  <si>
    <t>Nov. 24</t>
  </si>
  <si>
    <t>Dec. 9</t>
  </si>
  <si>
    <t>Dec. 16</t>
  </si>
  <si>
    <t>Jan. 6</t>
  </si>
  <si>
    <t>Jan. 20</t>
  </si>
  <si>
    <t>Jan. 27</t>
  </si>
  <si>
    <t>Mar. 30</t>
  </si>
  <si>
    <t>Even Sletten</t>
  </si>
  <si>
    <t>Sean Crooks</t>
  </si>
  <si>
    <t>Alexa Turzian</t>
  </si>
  <si>
    <t>Amanda Ammar</t>
  </si>
  <si>
    <t>Caitlin Compton</t>
  </si>
  <si>
    <t>American Birkebeiner</t>
  </si>
  <si>
    <t>U.S. Pusuit</t>
  </si>
  <si>
    <t xml:space="preserve">U.S. Marathon </t>
  </si>
  <si>
    <t>Rossignol</t>
  </si>
  <si>
    <t>Josh Smullin</t>
  </si>
  <si>
    <t>XC Oregon</t>
  </si>
  <si>
    <t>Atomic</t>
  </si>
  <si>
    <t>Brittany Webster</t>
  </si>
  <si>
    <t>MWSC</t>
  </si>
  <si>
    <t>2008 SuperTour Overall Standings</t>
  </si>
  <si>
    <t>Nov. 23</t>
  </si>
  <si>
    <t>Dec. 8</t>
  </si>
  <si>
    <t>Dec. 15</t>
  </si>
  <si>
    <t>Jan. 1</t>
  </si>
  <si>
    <t>Jan. 5</t>
  </si>
  <si>
    <t>Jan. 19</t>
  </si>
  <si>
    <t>Jan. 23</t>
  </si>
  <si>
    <t>Jan. 26</t>
  </si>
  <si>
    <t>Feb. 1</t>
  </si>
  <si>
    <t>Feb. 2</t>
  </si>
  <si>
    <t>Feb. 7</t>
  </si>
  <si>
    <t>Feb. 9</t>
  </si>
  <si>
    <t>Feb. 23</t>
  </si>
  <si>
    <t>Mar. 28</t>
  </si>
  <si>
    <t>VALAAS, Laura</t>
  </si>
  <si>
    <t>CAMENISCH, Karin</t>
  </si>
  <si>
    <t>RICE, Kassandra</t>
  </si>
  <si>
    <t>WILLIAMS, Lindsay</t>
  </si>
  <si>
    <t>UNDERWOOD, Kate</t>
  </si>
  <si>
    <t>STURSOVA, Martina</t>
  </si>
  <si>
    <t>COOK, Annelies</t>
  </si>
  <si>
    <t>SWANSON, Shayla</t>
  </si>
  <si>
    <t>TREACY-BRAMANTE, Carolyn</t>
  </si>
  <si>
    <t>KUZZY, Garrott</t>
  </si>
  <si>
    <t>CHAMBERLAIN, David</t>
  </si>
  <si>
    <t>COOK, Byran</t>
  </si>
  <si>
    <t>KRISTIANSEN, Gunnar</t>
  </si>
  <si>
    <t>HAUGEN, Anders</t>
  </si>
  <si>
    <t>HOCHTL, Kevin</t>
  </si>
  <si>
    <t>GREENE, Marshall</t>
  </si>
  <si>
    <t>ZIMMERMANN, Leif</t>
  </si>
  <si>
    <t>NANEY, Samuel</t>
  </si>
  <si>
    <t>SWANK, Adam</t>
  </si>
  <si>
    <t>SOUTHAM, James</t>
  </si>
  <si>
    <t>OSGOOD, Brayton</t>
  </si>
  <si>
    <t>SINNOTT, Michael (U23)</t>
  </si>
  <si>
    <t>SLETTEN, Even (U23)</t>
  </si>
  <si>
    <t>EINARSSON, Snorri (U23)</t>
  </si>
  <si>
    <t>FLAHERTY, Tyson (U23)</t>
  </si>
  <si>
    <t>BLACKHORSE VON JESS, Dakota (U23)</t>
  </si>
  <si>
    <t>HOWE, Alex (JR)</t>
  </si>
  <si>
    <t>PLETCHER, Reid (JR)</t>
  </si>
  <si>
    <t>BOE, Kjersti (U23)</t>
  </si>
  <si>
    <t>ERMOSHINA, Polina (JR)</t>
  </si>
  <si>
    <t>SARGENT, IDA (JR)</t>
  </si>
  <si>
    <t>DOLAN, Katherine (JR)</t>
  </si>
  <si>
    <t>RONSSE, Katie (U23)</t>
  </si>
  <si>
    <t>MACCARTHY, Sarah (U23)</t>
  </si>
  <si>
    <t>PARK, Melina (U23)</t>
  </si>
  <si>
    <t>RENNIE, Claire (U23)</t>
  </si>
  <si>
    <t>RORABAUGH, Rebecca (JR)</t>
  </si>
  <si>
    <t>BRENNAN, Rosie (JR)</t>
  </si>
  <si>
    <t>SELLEGREN, Gretchen (JR)</t>
  </si>
  <si>
    <t>CxC</t>
  </si>
  <si>
    <t>SVSEF</t>
  </si>
  <si>
    <t>U of U</t>
  </si>
  <si>
    <t>MSU</t>
  </si>
  <si>
    <t>APUNSC</t>
  </si>
  <si>
    <t>SC Vail</t>
  </si>
  <si>
    <t>MBSEF</t>
  </si>
  <si>
    <t>BSF</t>
  </si>
  <si>
    <t>Gunstock</t>
  </si>
  <si>
    <t>Fischer/Craft</t>
  </si>
  <si>
    <t>NMU</t>
  </si>
  <si>
    <t>Factory Team</t>
  </si>
  <si>
    <t>Dartmouth</t>
  </si>
  <si>
    <t>U of Utah</t>
  </si>
  <si>
    <t>U New Mexico</t>
  </si>
  <si>
    <t>STRANDBERG, Kristina</t>
  </si>
  <si>
    <t>ARDUSER, Kate</t>
  </si>
  <si>
    <t>ARRITOLA, Morgan (U23)</t>
  </si>
  <si>
    <t>MANNIX, Tazlina</t>
  </si>
  <si>
    <t>DEHLIN, Lindsey</t>
  </si>
  <si>
    <t>SCHWEIGER, Sarah</t>
  </si>
  <si>
    <t>SCHWEIGER, Sarah (U23)</t>
  </si>
  <si>
    <t>DREISSIGACKER, Hannah</t>
  </si>
  <si>
    <t>ERMOSHINA, Polina</t>
  </si>
  <si>
    <t>SARGENT, Ida</t>
  </si>
  <si>
    <t>ARRITOLA, Morgan</t>
  </si>
  <si>
    <t>RORABAUGH, Rebecca</t>
  </si>
  <si>
    <t>MACCARTHY, Sarah</t>
  </si>
  <si>
    <t>BRENNAN, Rosie</t>
  </si>
  <si>
    <t>JOHNSON, Andrew</t>
  </si>
  <si>
    <t>TRUE, Benjamin</t>
  </si>
  <si>
    <t>TRUE, Benjamin (U23)</t>
  </si>
  <si>
    <t>HOFFMAN, Noah (JR)</t>
  </si>
  <si>
    <t>SIMONS, Zack</t>
  </si>
  <si>
    <t>GRIMM, Dirk</t>
  </si>
  <si>
    <t>KAEDING, Gus</t>
  </si>
  <si>
    <t>MTU</t>
  </si>
  <si>
    <t>MALLAMS, Ian</t>
  </si>
  <si>
    <t>SSWSC</t>
  </si>
  <si>
    <t>MALLAMS, Ian (JR)</t>
  </si>
  <si>
    <t>FICK, Ben (JR)</t>
  </si>
  <si>
    <t>FOLLERAAS, Anders</t>
  </si>
  <si>
    <t>REISSMANN, Simon (U23)</t>
  </si>
  <si>
    <t>FOLLERAAS, Anders (U23)</t>
  </si>
  <si>
    <t>SINNOTT, Michael</t>
  </si>
  <si>
    <t>SLETTEN, Even</t>
  </si>
  <si>
    <t>EINARSSON, Snorri</t>
  </si>
  <si>
    <t>HOFFMAN, Noah</t>
  </si>
  <si>
    <t>OSGOOD, BRAYTON</t>
  </si>
  <si>
    <t>SIMONS, Zach</t>
  </si>
  <si>
    <t>WSV</t>
  </si>
  <si>
    <t>KAEDING, GUS</t>
  </si>
  <si>
    <t>COOK, Bryan</t>
  </si>
  <si>
    <t>FICK, Ben</t>
  </si>
  <si>
    <t>REISSMANN, Simon</t>
  </si>
  <si>
    <t>2008 SuperTour Team Standings</t>
  </si>
  <si>
    <t>RANK 1</t>
  </si>
  <si>
    <t>RANK 2</t>
  </si>
  <si>
    <t>RANK 3</t>
  </si>
  <si>
    <t>RANK 4</t>
  </si>
  <si>
    <t>RANK 5</t>
  </si>
  <si>
    <t>RANK 7</t>
  </si>
  <si>
    <t>RANK 8</t>
  </si>
  <si>
    <t>RANK 9</t>
  </si>
  <si>
    <t>RANK 10</t>
  </si>
  <si>
    <t>RANK 11</t>
  </si>
  <si>
    <t>RANK 13</t>
  </si>
  <si>
    <t>RANK 14</t>
  </si>
  <si>
    <t>RANK 15</t>
  </si>
  <si>
    <t>RANK 16</t>
  </si>
  <si>
    <t>RANK 17</t>
  </si>
  <si>
    <t>RANK 18</t>
  </si>
  <si>
    <t>2008 FIS North America Marathon Cup Overall Standings</t>
  </si>
  <si>
    <t>RANK 19</t>
  </si>
  <si>
    <t>RANK 20</t>
  </si>
  <si>
    <t>RANK 6</t>
  </si>
  <si>
    <t>RANK 12</t>
  </si>
  <si>
    <t>RANK 21</t>
  </si>
  <si>
    <t>Snorri Einarsson</t>
  </si>
  <si>
    <t>GREGG, Brian</t>
  </si>
  <si>
    <t>RODGERS, Colin</t>
  </si>
  <si>
    <t>LIEBSCH, Matt</t>
  </si>
  <si>
    <t>ROENNING, Bernhard</t>
  </si>
  <si>
    <t>KNIGHT, Brenton</t>
  </si>
  <si>
    <t>IVERSON, Mark</t>
  </si>
  <si>
    <t>ENMAN, Eli</t>
  </si>
  <si>
    <t>CASE, Ian</t>
  </si>
  <si>
    <t>SCOTT, Ryan</t>
  </si>
  <si>
    <t>ROENNING, Bernhard (U23)</t>
  </si>
  <si>
    <t>Craftsbury Nordic</t>
  </si>
  <si>
    <t>WEBER, Audrey</t>
  </si>
  <si>
    <t>KIESEL, Kaelin</t>
  </si>
  <si>
    <t>OWEN, Kristina</t>
  </si>
  <si>
    <t>CXC</t>
  </si>
  <si>
    <t>EIBEN, Ky (JR)</t>
  </si>
  <si>
    <t>WEBER, Audrey (U23)</t>
  </si>
  <si>
    <t>KIESEL, Kaelin (U23)</t>
  </si>
  <si>
    <t>TEIEN, Karoline (U23)</t>
  </si>
  <si>
    <t>DONG, Evelyn (U23)</t>
  </si>
  <si>
    <t>OPEL, Fraiser (U23)</t>
  </si>
  <si>
    <t>TRYGSTAD-SAARINEN, Kristina</t>
  </si>
  <si>
    <t>CARLSON, Ase (JR)</t>
  </si>
  <si>
    <t>COMPTON, Caitlin</t>
  </si>
  <si>
    <t>STEPHEN, Liz</t>
  </si>
  <si>
    <t>DONG, Evelyn</t>
  </si>
  <si>
    <t>RENNIE, Claire</t>
  </si>
  <si>
    <t>CARLSON, Ase</t>
  </si>
  <si>
    <t>DOLAN, Kate</t>
  </si>
  <si>
    <t>PARK, Melina</t>
  </si>
  <si>
    <t>PARK, Nathan</t>
  </si>
  <si>
    <t>WATT, Andre</t>
  </si>
  <si>
    <t>SMULLIN, Josh</t>
  </si>
  <si>
    <t>VIOLETT, Zach</t>
  </si>
  <si>
    <t>VIOLETT, Zachary</t>
  </si>
  <si>
    <t>FLAHERTY, Tyson</t>
  </si>
  <si>
    <t>TOTAL</t>
  </si>
  <si>
    <t>RANK 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</si>
</sst>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1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7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6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6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3" borderId="0" xfId="0" applyFont="1" applyFill="1" applyAlignment="1">
      <alignment horizontal="right"/>
    </xf>
    <xf numFmtId="6" fontId="1" fillId="0" borderId="0" xfId="0" applyNumberFormat="1" applyFont="1" applyAlignment="1">
      <alignment horizontal="right"/>
    </xf>
    <xf numFmtId="6" fontId="1" fillId="0" borderId="0" xfId="0" applyNumberFormat="1" applyFont="1" applyAlignment="1">
      <alignment/>
    </xf>
    <xf numFmtId="0" fontId="0" fillId="2" borderId="0" xfId="0" applyFill="1" applyAlignment="1">
      <alignment/>
    </xf>
    <xf numFmtId="0" fontId="10" fillId="2" borderId="0" xfId="0" applyFont="1" applyFill="1" applyAlignment="1">
      <alignment/>
    </xf>
    <xf numFmtId="16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center"/>
    </xf>
    <xf numFmtId="6" fontId="1" fillId="0" borderId="0" xfId="0" applyNumberFormat="1" applyFont="1" applyAlignment="1">
      <alignment horizontal="center"/>
    </xf>
    <xf numFmtId="8" fontId="1" fillId="0" borderId="0" xfId="0" applyNumberFormat="1" applyFont="1" applyAlignment="1">
      <alignment horizontal="right"/>
    </xf>
    <xf numFmtId="0" fontId="1" fillId="3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28575</xdr:rowOff>
    </xdr:from>
    <xdr:to>
      <xdr:col>3</xdr:col>
      <xdr:colOff>733425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28575"/>
          <a:ext cx="1162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0</xdr:colOff>
      <xdr:row>0</xdr:row>
      <xdr:rowOff>9525</xdr:rowOff>
    </xdr:from>
    <xdr:to>
      <xdr:col>27</xdr:col>
      <xdr:colOff>38100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9525"/>
          <a:ext cx="1257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05"/>
  <sheetViews>
    <sheetView tabSelected="1" zoomScale="75" zoomScaleNormal="75" workbookViewId="0" topLeftCell="A1">
      <selection activeCell="A133" sqref="A133:IV133"/>
    </sheetView>
  </sheetViews>
  <sheetFormatPr defaultColWidth="9.140625" defaultRowHeight="12.75"/>
  <cols>
    <col min="1" max="1" width="10.57421875" style="0" customWidth="1"/>
    <col min="2" max="2" width="24.140625" style="0" customWidth="1"/>
    <col min="3" max="3" width="6.421875" style="0" customWidth="1"/>
    <col min="4" max="4" width="11.8515625" style="0" customWidth="1"/>
    <col min="5" max="5" width="8.421875" style="3" customWidth="1"/>
    <col min="6" max="6" width="7.8515625" style="15" customWidth="1"/>
    <col min="7" max="8" width="7.57421875" style="15" customWidth="1"/>
    <col min="9" max="9" width="7.57421875" style="0" customWidth="1"/>
    <col min="10" max="10" width="7.8515625" style="0" customWidth="1"/>
    <col min="11" max="11" width="6.28125" style="0" customWidth="1"/>
    <col min="12" max="12" width="6.57421875" style="0" customWidth="1"/>
    <col min="13" max="13" width="7.28125" style="0" customWidth="1"/>
    <col min="14" max="15" width="7.140625" style="0" customWidth="1"/>
    <col min="16" max="16" width="7.8515625" style="0" customWidth="1"/>
    <col min="17" max="17" width="7.00390625" style="0" customWidth="1"/>
    <col min="18" max="18" width="7.140625" style="0" customWidth="1"/>
    <col min="19" max="19" width="7.7109375" style="3" customWidth="1"/>
    <col min="20" max="20" width="6.28125" style="3" customWidth="1"/>
    <col min="21" max="23" width="6.8515625" style="3" customWidth="1"/>
    <col min="24" max="25" width="7.57421875" style="3" customWidth="1"/>
    <col min="26" max="26" width="8.00390625" style="3" customWidth="1"/>
    <col min="27" max="27" width="8.140625" style="3" customWidth="1"/>
    <col min="28" max="28" width="9.8515625" style="3" customWidth="1"/>
    <col min="29" max="29" width="8.421875" style="0" customWidth="1"/>
    <col min="30" max="30" width="9.57421875" style="1" customWidth="1"/>
    <col min="31" max="31" width="9.140625" style="1" customWidth="1"/>
  </cols>
  <sheetData>
    <row r="1" spans="1:31" ht="12.75">
      <c r="A1" s="7" t="s">
        <v>136</v>
      </c>
      <c r="B1" s="8"/>
      <c r="C1" s="8"/>
      <c r="D1" s="8"/>
      <c r="E1" s="8"/>
      <c r="F1" s="6"/>
      <c r="G1" s="6"/>
      <c r="H1" s="6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5"/>
      <c r="AE1" s="7"/>
    </row>
    <row r="2" ht="12.75">
      <c r="E2" s="2"/>
    </row>
    <row r="3" spans="1:31" ht="12.75">
      <c r="A3" s="7" t="s">
        <v>0</v>
      </c>
      <c r="B3" s="8"/>
      <c r="C3" s="8"/>
      <c r="D3" s="8"/>
      <c r="E3" s="8"/>
      <c r="F3" s="6"/>
      <c r="G3" s="6"/>
      <c r="H3" s="6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5"/>
      <c r="AE3" s="7"/>
    </row>
    <row r="4" spans="1:31" ht="25.5">
      <c r="A4" s="9" t="s">
        <v>1</v>
      </c>
      <c r="B4" s="10" t="s">
        <v>3</v>
      </c>
      <c r="C4" s="18" t="s">
        <v>16</v>
      </c>
      <c r="D4" s="18" t="s">
        <v>95</v>
      </c>
      <c r="E4" s="18" t="s">
        <v>137</v>
      </c>
      <c r="F4" s="18" t="s">
        <v>115</v>
      </c>
      <c r="G4" s="18" t="s">
        <v>138</v>
      </c>
      <c r="H4" s="18" t="s">
        <v>116</v>
      </c>
      <c r="I4" s="18" t="s">
        <v>139</v>
      </c>
      <c r="J4" s="18" t="s">
        <v>117</v>
      </c>
      <c r="K4" s="18" t="s">
        <v>140</v>
      </c>
      <c r="L4" s="18" t="s">
        <v>68</v>
      </c>
      <c r="M4" s="18" t="s">
        <v>141</v>
      </c>
      <c r="N4" s="18" t="s">
        <v>118</v>
      </c>
      <c r="O4" s="18" t="s">
        <v>142</v>
      </c>
      <c r="P4" s="18" t="s">
        <v>119</v>
      </c>
      <c r="Q4" s="18" t="s">
        <v>143</v>
      </c>
      <c r="R4" s="18" t="s">
        <v>144</v>
      </c>
      <c r="S4" s="18" t="s">
        <v>120</v>
      </c>
      <c r="T4" s="18" t="s">
        <v>145</v>
      </c>
      <c r="U4" s="18" t="s">
        <v>146</v>
      </c>
      <c r="V4" s="18" t="s">
        <v>147</v>
      </c>
      <c r="W4" s="18" t="s">
        <v>148</v>
      </c>
      <c r="X4" s="18" t="s">
        <v>149</v>
      </c>
      <c r="Y4" s="18" t="s">
        <v>150</v>
      </c>
      <c r="Z4" s="18" t="s">
        <v>121</v>
      </c>
      <c r="AA4" s="10" t="s">
        <v>2</v>
      </c>
      <c r="AB4" s="10" t="s">
        <v>69</v>
      </c>
      <c r="AC4" s="28"/>
      <c r="AD4"/>
      <c r="AE4"/>
    </row>
    <row r="5" spans="1:32" ht="12.75">
      <c r="A5" s="12">
        <v>1</v>
      </c>
      <c r="B5" s="16" t="s">
        <v>160</v>
      </c>
      <c r="C5" s="20" t="s">
        <v>17</v>
      </c>
      <c r="D5" s="20" t="s">
        <v>190</v>
      </c>
      <c r="E5" s="20">
        <v>30</v>
      </c>
      <c r="F5" s="20">
        <v>18</v>
      </c>
      <c r="G5" s="20">
        <v>4</v>
      </c>
      <c r="H5" s="20">
        <v>30</v>
      </c>
      <c r="I5" s="20"/>
      <c r="J5" s="20"/>
      <c r="K5" s="20"/>
      <c r="L5" s="20"/>
      <c r="M5" s="20"/>
      <c r="N5" s="20"/>
      <c r="O5" s="20"/>
      <c r="P5" s="19"/>
      <c r="Q5" s="19"/>
      <c r="R5" s="19"/>
      <c r="S5" s="19"/>
      <c r="T5" s="19"/>
      <c r="U5" s="19"/>
      <c r="V5" s="19"/>
      <c r="W5" s="19"/>
      <c r="X5" s="19"/>
      <c r="Y5" s="20"/>
      <c r="Z5" s="20"/>
      <c r="AA5" s="13">
        <f aca="true" t="shared" si="0" ref="AA5:AA46">SUM(E5:Z5)</f>
        <v>82</v>
      </c>
      <c r="AB5" s="14">
        <v>2000</v>
      </c>
      <c r="AD5"/>
      <c r="AE5"/>
      <c r="AF5" s="14">
        <v>900</v>
      </c>
    </row>
    <row r="6" spans="1:32" ht="12.75">
      <c r="A6" s="12">
        <v>2</v>
      </c>
      <c r="B6" s="16" t="s">
        <v>173</v>
      </c>
      <c r="C6" s="20" t="s">
        <v>34</v>
      </c>
      <c r="D6" s="20" t="s">
        <v>203</v>
      </c>
      <c r="E6" s="20">
        <v>21</v>
      </c>
      <c r="F6" s="20">
        <v>15</v>
      </c>
      <c r="G6" s="20">
        <v>25</v>
      </c>
      <c r="H6" s="20">
        <v>14</v>
      </c>
      <c r="I6" s="20"/>
      <c r="J6" s="20"/>
      <c r="K6" s="20"/>
      <c r="L6" s="20"/>
      <c r="M6" s="20"/>
      <c r="N6" s="20"/>
      <c r="O6" s="20"/>
      <c r="P6" s="19"/>
      <c r="Q6" s="19"/>
      <c r="R6" s="19"/>
      <c r="S6" s="19"/>
      <c r="T6" s="19"/>
      <c r="U6" s="19"/>
      <c r="V6" s="19"/>
      <c r="W6" s="19"/>
      <c r="X6" s="19"/>
      <c r="Y6" s="20"/>
      <c r="Z6" s="20"/>
      <c r="AA6" s="13">
        <f t="shared" si="0"/>
        <v>75</v>
      </c>
      <c r="AB6" s="14">
        <v>925</v>
      </c>
      <c r="AC6" t="s">
        <v>107</v>
      </c>
      <c r="AD6"/>
      <c r="AE6"/>
      <c r="AF6" s="14">
        <v>450</v>
      </c>
    </row>
    <row r="7" spans="1:32" ht="12.75">
      <c r="A7" s="12">
        <v>3</v>
      </c>
      <c r="B7" s="16" t="s">
        <v>174</v>
      </c>
      <c r="C7" s="20" t="s">
        <v>34</v>
      </c>
      <c r="D7" s="20" t="s">
        <v>203</v>
      </c>
      <c r="E7" s="20">
        <v>7</v>
      </c>
      <c r="F7" s="20">
        <v>14</v>
      </c>
      <c r="G7" s="20">
        <v>30</v>
      </c>
      <c r="H7" s="20">
        <v>13</v>
      </c>
      <c r="I7" s="20"/>
      <c r="J7" s="20"/>
      <c r="K7" s="20"/>
      <c r="L7" s="20"/>
      <c r="M7" s="20"/>
      <c r="N7" s="20"/>
      <c r="O7" s="20"/>
      <c r="P7" s="19"/>
      <c r="Q7" s="19"/>
      <c r="R7" s="19"/>
      <c r="S7" s="19"/>
      <c r="T7" s="19"/>
      <c r="U7" s="19"/>
      <c r="V7" s="19"/>
      <c r="W7" s="19"/>
      <c r="X7" s="19"/>
      <c r="Y7" s="20"/>
      <c r="Z7" s="20"/>
      <c r="AA7" s="13">
        <f t="shared" si="0"/>
        <v>64</v>
      </c>
      <c r="AB7" s="14">
        <v>1325</v>
      </c>
      <c r="AC7" t="s">
        <v>107</v>
      </c>
      <c r="AD7"/>
      <c r="AE7"/>
      <c r="AF7" s="14">
        <v>250</v>
      </c>
    </row>
    <row r="8" spans="1:32" ht="12.75">
      <c r="A8" s="12">
        <v>4</v>
      </c>
      <c r="B8" s="16" t="s">
        <v>161</v>
      </c>
      <c r="C8" s="20" t="s">
        <v>17</v>
      </c>
      <c r="D8" s="20" t="s">
        <v>135</v>
      </c>
      <c r="E8" s="20">
        <v>18</v>
      </c>
      <c r="F8" s="20">
        <v>10</v>
      </c>
      <c r="G8" s="20">
        <v>15</v>
      </c>
      <c r="H8" s="20">
        <v>18</v>
      </c>
      <c r="I8" s="20"/>
      <c r="J8" s="20"/>
      <c r="K8" s="20"/>
      <c r="L8" s="20"/>
      <c r="M8" s="20"/>
      <c r="N8" s="20"/>
      <c r="O8" s="20"/>
      <c r="P8" s="19"/>
      <c r="Q8" s="19"/>
      <c r="R8" s="19"/>
      <c r="S8" s="19"/>
      <c r="T8" s="19"/>
      <c r="U8" s="19"/>
      <c r="V8" s="19"/>
      <c r="W8" s="19"/>
      <c r="X8" s="19"/>
      <c r="Y8" s="20"/>
      <c r="Z8" s="20"/>
      <c r="AA8" s="13">
        <f t="shared" si="0"/>
        <v>61</v>
      </c>
      <c r="AB8" s="14">
        <v>525</v>
      </c>
      <c r="AD8"/>
      <c r="AE8"/>
      <c r="AF8" s="14">
        <v>200</v>
      </c>
    </row>
    <row r="9" spans="1:32" ht="12.75">
      <c r="A9" s="12">
        <v>5</v>
      </c>
      <c r="B9" s="16" t="s">
        <v>166</v>
      </c>
      <c r="C9" s="20" t="s">
        <v>17</v>
      </c>
      <c r="D9" s="20" t="s">
        <v>132</v>
      </c>
      <c r="E9" s="20">
        <v>10</v>
      </c>
      <c r="F9" s="20">
        <v>9</v>
      </c>
      <c r="G9" s="20">
        <v>18</v>
      </c>
      <c r="H9" s="20">
        <v>15</v>
      </c>
      <c r="I9" s="20"/>
      <c r="J9" s="20"/>
      <c r="K9" s="20"/>
      <c r="L9" s="20"/>
      <c r="M9" s="20"/>
      <c r="N9" s="20"/>
      <c r="O9" s="20"/>
      <c r="P9" s="19"/>
      <c r="Q9" s="19"/>
      <c r="R9" s="19"/>
      <c r="S9" s="19"/>
      <c r="T9" s="19"/>
      <c r="U9" s="19"/>
      <c r="V9" s="19"/>
      <c r="W9" s="19"/>
      <c r="X9" s="19"/>
      <c r="Y9" s="20"/>
      <c r="Z9" s="20"/>
      <c r="AA9" s="13">
        <f t="shared" si="0"/>
        <v>52</v>
      </c>
      <c r="AB9" s="14">
        <v>200</v>
      </c>
      <c r="AD9"/>
      <c r="AE9"/>
      <c r="AF9" s="14">
        <v>150</v>
      </c>
    </row>
    <row r="10" spans="1:32" ht="12.75">
      <c r="A10" s="12">
        <v>5</v>
      </c>
      <c r="B10" s="16" t="s">
        <v>269</v>
      </c>
      <c r="C10" s="20" t="s">
        <v>17</v>
      </c>
      <c r="D10" s="20" t="s">
        <v>190</v>
      </c>
      <c r="E10" s="20">
        <v>15</v>
      </c>
      <c r="F10" s="20"/>
      <c r="G10" s="20">
        <v>16</v>
      </c>
      <c r="H10" s="20">
        <v>21</v>
      </c>
      <c r="I10" s="20"/>
      <c r="J10" s="20"/>
      <c r="K10" s="20"/>
      <c r="L10" s="20"/>
      <c r="M10" s="20"/>
      <c r="N10" s="20"/>
      <c r="O10" s="20"/>
      <c r="P10" s="19"/>
      <c r="Q10" s="19"/>
      <c r="R10" s="19"/>
      <c r="S10" s="19"/>
      <c r="T10" s="19"/>
      <c r="U10" s="19"/>
      <c r="V10" s="19"/>
      <c r="W10" s="19"/>
      <c r="X10" s="19"/>
      <c r="Y10" s="20"/>
      <c r="Z10" s="20"/>
      <c r="AA10" s="13">
        <f t="shared" si="0"/>
        <v>52</v>
      </c>
      <c r="AB10" s="14">
        <v>750</v>
      </c>
      <c r="AD10"/>
      <c r="AE10"/>
      <c r="AF10" s="14">
        <v>125</v>
      </c>
    </row>
    <row r="11" spans="1:32" ht="12.75">
      <c r="A11" s="12">
        <v>7</v>
      </c>
      <c r="B11" s="16" t="s">
        <v>172</v>
      </c>
      <c r="C11" s="20" t="s">
        <v>17</v>
      </c>
      <c r="D11" s="20" t="s">
        <v>201</v>
      </c>
      <c r="E11" s="20">
        <v>25</v>
      </c>
      <c r="F11" s="20">
        <v>16</v>
      </c>
      <c r="G11" s="20"/>
      <c r="H11" s="20"/>
      <c r="I11" s="20"/>
      <c r="J11" s="20"/>
      <c r="K11" s="20"/>
      <c r="L11" s="20"/>
      <c r="M11" s="20"/>
      <c r="N11" s="20"/>
      <c r="O11" s="20"/>
      <c r="P11" s="19"/>
      <c r="Q11" s="19"/>
      <c r="R11" s="19"/>
      <c r="S11" s="19"/>
      <c r="T11" s="19"/>
      <c r="U11" s="19"/>
      <c r="V11" s="19"/>
      <c r="W11" s="19"/>
      <c r="X11" s="19"/>
      <c r="Y11" s="20"/>
      <c r="Z11" s="20"/>
      <c r="AA11" s="13">
        <f t="shared" si="0"/>
        <v>41</v>
      </c>
      <c r="AB11" s="14">
        <v>850</v>
      </c>
      <c r="AD11"/>
      <c r="AE11"/>
      <c r="AF11" s="14">
        <v>100</v>
      </c>
    </row>
    <row r="12" spans="1:32" ht="12.75">
      <c r="A12" s="12">
        <v>7</v>
      </c>
      <c r="B12" s="16" t="s">
        <v>219</v>
      </c>
      <c r="C12" s="20" t="s">
        <v>17</v>
      </c>
      <c r="D12" s="20" t="s">
        <v>199</v>
      </c>
      <c r="E12" s="20"/>
      <c r="F12" s="20">
        <v>25</v>
      </c>
      <c r="G12" s="20"/>
      <c r="H12" s="20">
        <v>16</v>
      </c>
      <c r="I12" s="20"/>
      <c r="J12" s="20"/>
      <c r="K12" s="20"/>
      <c r="L12" s="20"/>
      <c r="M12" s="20"/>
      <c r="N12" s="20"/>
      <c r="O12" s="20"/>
      <c r="P12" s="19"/>
      <c r="Q12" s="19"/>
      <c r="R12" s="19"/>
      <c r="S12" s="19"/>
      <c r="T12" s="19"/>
      <c r="U12" s="19"/>
      <c r="V12" s="19"/>
      <c r="W12" s="19"/>
      <c r="X12" s="19"/>
      <c r="Y12" s="20"/>
      <c r="Z12" s="20"/>
      <c r="AA12" s="13">
        <f t="shared" si="0"/>
        <v>41</v>
      </c>
      <c r="AB12" s="14">
        <v>600</v>
      </c>
      <c r="AD12"/>
      <c r="AE12"/>
      <c r="AF12" s="14">
        <v>75</v>
      </c>
    </row>
    <row r="13" spans="1:32" ht="12.75">
      <c r="A13" s="12">
        <v>9</v>
      </c>
      <c r="B13" s="16" t="s">
        <v>167</v>
      </c>
      <c r="C13" s="20" t="s">
        <v>17</v>
      </c>
      <c r="D13" s="20" t="s">
        <v>197</v>
      </c>
      <c r="E13" s="20">
        <v>8</v>
      </c>
      <c r="F13" s="20">
        <v>30</v>
      </c>
      <c r="G13" s="20"/>
      <c r="H13" s="20"/>
      <c r="I13" s="20"/>
      <c r="J13" s="20"/>
      <c r="K13" s="20"/>
      <c r="L13" s="20"/>
      <c r="M13" s="20"/>
      <c r="N13" s="20"/>
      <c r="O13" s="20"/>
      <c r="P13" s="19"/>
      <c r="Q13" s="19"/>
      <c r="R13" s="19"/>
      <c r="S13" s="19"/>
      <c r="T13" s="19"/>
      <c r="U13" s="19"/>
      <c r="V13" s="19"/>
      <c r="W13" s="19"/>
      <c r="X13" s="19"/>
      <c r="Y13" s="20"/>
      <c r="Z13" s="20"/>
      <c r="AA13" s="13">
        <f t="shared" si="0"/>
        <v>38</v>
      </c>
      <c r="AB13" s="14">
        <v>900</v>
      </c>
      <c r="AD13"/>
      <c r="AE13"/>
      <c r="AF13" s="14">
        <v>50</v>
      </c>
    </row>
    <row r="14" spans="1:32" ht="12.75">
      <c r="A14" s="12">
        <v>10</v>
      </c>
      <c r="B14" s="16" t="s">
        <v>223</v>
      </c>
      <c r="C14" s="20" t="s">
        <v>17</v>
      </c>
      <c r="D14" s="20" t="s">
        <v>130</v>
      </c>
      <c r="E14" s="20"/>
      <c r="F14" s="20">
        <v>11</v>
      </c>
      <c r="G14" s="20"/>
      <c r="H14" s="20">
        <v>25</v>
      </c>
      <c r="I14" s="20"/>
      <c r="J14" s="20"/>
      <c r="K14" s="20"/>
      <c r="L14" s="20"/>
      <c r="M14" s="20"/>
      <c r="N14" s="20"/>
      <c r="O14" s="20"/>
      <c r="P14" s="19"/>
      <c r="Q14" s="19"/>
      <c r="R14" s="19"/>
      <c r="S14" s="19"/>
      <c r="T14" s="19"/>
      <c r="U14" s="19"/>
      <c r="V14" s="19"/>
      <c r="W14" s="19"/>
      <c r="X14" s="19"/>
      <c r="Y14" s="20"/>
      <c r="Z14" s="20"/>
      <c r="AA14" s="13">
        <f t="shared" si="0"/>
        <v>36</v>
      </c>
      <c r="AB14" s="14">
        <v>475</v>
      </c>
      <c r="AD14"/>
      <c r="AE14"/>
      <c r="AF14" s="14">
        <v>25</v>
      </c>
    </row>
    <row r="15" spans="1:31" ht="12.75">
      <c r="A15" s="12">
        <v>11</v>
      </c>
      <c r="B15" s="16" t="s">
        <v>171</v>
      </c>
      <c r="C15" s="20" t="s">
        <v>17</v>
      </c>
      <c r="D15" s="20" t="s">
        <v>199</v>
      </c>
      <c r="E15" s="20">
        <v>1</v>
      </c>
      <c r="F15" s="20">
        <v>12</v>
      </c>
      <c r="G15" s="20">
        <v>13</v>
      </c>
      <c r="H15" s="20">
        <v>8</v>
      </c>
      <c r="I15" s="20"/>
      <c r="J15" s="20"/>
      <c r="K15" s="20"/>
      <c r="L15" s="20"/>
      <c r="M15" s="20"/>
      <c r="N15" s="20"/>
      <c r="O15" s="20"/>
      <c r="P15" s="19"/>
      <c r="Q15" s="19"/>
      <c r="R15" s="19"/>
      <c r="S15" s="19"/>
      <c r="T15" s="19"/>
      <c r="U15" s="19"/>
      <c r="V15" s="19"/>
      <c r="W15" s="19"/>
      <c r="X15" s="19"/>
      <c r="Y15" s="20"/>
      <c r="Z15" s="20"/>
      <c r="AA15" s="13">
        <f t="shared" si="0"/>
        <v>34</v>
      </c>
      <c r="AB15" s="14">
        <v>125</v>
      </c>
      <c r="AD15"/>
      <c r="AE15"/>
    </row>
    <row r="16" spans="1:31" ht="12.75">
      <c r="A16" s="12">
        <v>12</v>
      </c>
      <c r="B16" s="16" t="s">
        <v>165</v>
      </c>
      <c r="C16" s="20" t="s">
        <v>17</v>
      </c>
      <c r="D16" s="20" t="s">
        <v>195</v>
      </c>
      <c r="E16" s="20">
        <v>11</v>
      </c>
      <c r="F16" s="20"/>
      <c r="G16" s="20">
        <v>21</v>
      </c>
      <c r="H16" s="20"/>
      <c r="I16" s="20"/>
      <c r="J16" s="20"/>
      <c r="K16" s="20"/>
      <c r="L16" s="20"/>
      <c r="M16" s="20"/>
      <c r="N16" s="20"/>
      <c r="O16" s="20"/>
      <c r="P16" s="19"/>
      <c r="Q16" s="19"/>
      <c r="R16" s="19"/>
      <c r="S16" s="19"/>
      <c r="T16" s="19"/>
      <c r="U16" s="19"/>
      <c r="V16" s="19"/>
      <c r="W16" s="19"/>
      <c r="X16" s="19"/>
      <c r="Y16" s="20"/>
      <c r="Z16" s="20"/>
      <c r="AA16" s="13">
        <f t="shared" si="0"/>
        <v>32</v>
      </c>
      <c r="AB16" s="14">
        <v>275</v>
      </c>
      <c r="AD16"/>
      <c r="AE16"/>
    </row>
    <row r="17" spans="1:31" ht="12.75">
      <c r="A17" s="12">
        <v>13</v>
      </c>
      <c r="B17" s="16" t="s">
        <v>162</v>
      </c>
      <c r="C17" s="20" t="s">
        <v>17</v>
      </c>
      <c r="D17" s="20" t="s">
        <v>133</v>
      </c>
      <c r="E17" s="20">
        <v>16</v>
      </c>
      <c r="F17" s="20">
        <v>6</v>
      </c>
      <c r="G17" s="20"/>
      <c r="H17" s="20"/>
      <c r="I17" s="20"/>
      <c r="J17" s="20"/>
      <c r="K17" s="20"/>
      <c r="L17" s="20"/>
      <c r="M17" s="20"/>
      <c r="N17" s="20"/>
      <c r="O17" s="20"/>
      <c r="P17" s="19"/>
      <c r="Q17" s="19"/>
      <c r="R17" s="19"/>
      <c r="S17" s="19"/>
      <c r="T17" s="19"/>
      <c r="U17" s="19"/>
      <c r="V17" s="19"/>
      <c r="W17" s="19"/>
      <c r="X17" s="19"/>
      <c r="Y17" s="20"/>
      <c r="Z17" s="20"/>
      <c r="AA17" s="13">
        <f t="shared" si="0"/>
        <v>22</v>
      </c>
      <c r="AB17" s="14">
        <v>150</v>
      </c>
      <c r="AD17"/>
      <c r="AE17"/>
    </row>
    <row r="18" spans="1:31" ht="12.75">
      <c r="A18" s="12">
        <v>14</v>
      </c>
      <c r="B18" s="16" t="s">
        <v>221</v>
      </c>
      <c r="C18" s="20" t="s">
        <v>17</v>
      </c>
      <c r="D18" s="20" t="s">
        <v>202</v>
      </c>
      <c r="E18" s="20"/>
      <c r="F18" s="20">
        <v>21</v>
      </c>
      <c r="G18" s="20"/>
      <c r="H18" s="20"/>
      <c r="I18" s="20"/>
      <c r="J18" s="20"/>
      <c r="K18" s="20"/>
      <c r="L18" s="20"/>
      <c r="M18" s="20"/>
      <c r="N18" s="20"/>
      <c r="O18" s="20"/>
      <c r="P18" s="19"/>
      <c r="Q18" s="19"/>
      <c r="R18" s="19"/>
      <c r="S18" s="19"/>
      <c r="T18" s="19"/>
      <c r="U18" s="19"/>
      <c r="V18" s="19"/>
      <c r="W18" s="19"/>
      <c r="X18" s="19"/>
      <c r="Y18" s="20"/>
      <c r="Z18" s="20"/>
      <c r="AA18" s="13">
        <f t="shared" si="0"/>
        <v>21</v>
      </c>
      <c r="AB18" s="14">
        <v>500</v>
      </c>
      <c r="AC18" t="s">
        <v>107</v>
      </c>
      <c r="AD18"/>
      <c r="AE18"/>
    </row>
    <row r="19" spans="1:31" ht="12.75">
      <c r="A19" s="12">
        <v>14</v>
      </c>
      <c r="B19" s="16" t="s">
        <v>271</v>
      </c>
      <c r="C19" s="20" t="s">
        <v>17</v>
      </c>
      <c r="D19" s="20" t="s">
        <v>190</v>
      </c>
      <c r="E19" s="20"/>
      <c r="F19" s="20"/>
      <c r="G19" s="20">
        <v>11</v>
      </c>
      <c r="H19" s="20">
        <v>10</v>
      </c>
      <c r="I19" s="20"/>
      <c r="J19" s="20"/>
      <c r="K19" s="20"/>
      <c r="L19" s="20"/>
      <c r="M19" s="20"/>
      <c r="N19" s="20"/>
      <c r="O19" s="20"/>
      <c r="P19" s="19"/>
      <c r="Q19" s="19"/>
      <c r="R19" s="19"/>
      <c r="S19" s="19"/>
      <c r="T19" s="19"/>
      <c r="U19" s="19"/>
      <c r="V19" s="19"/>
      <c r="W19" s="19"/>
      <c r="X19" s="19"/>
      <c r="Y19" s="20"/>
      <c r="Z19" s="20"/>
      <c r="AA19" s="13">
        <f>SUM(G19:Z19)</f>
        <v>21</v>
      </c>
      <c r="AB19" s="14">
        <v>25</v>
      </c>
      <c r="AD19"/>
      <c r="AE19"/>
    </row>
    <row r="20" spans="1:31" ht="12.75">
      <c r="A20" s="12">
        <v>16</v>
      </c>
      <c r="B20" s="16" t="s">
        <v>275</v>
      </c>
      <c r="C20" s="20" t="s">
        <v>17</v>
      </c>
      <c r="D20" s="20" t="s">
        <v>130</v>
      </c>
      <c r="E20" s="20"/>
      <c r="F20" s="20"/>
      <c r="G20" s="20">
        <v>7</v>
      </c>
      <c r="H20" s="20">
        <v>12</v>
      </c>
      <c r="I20" s="20"/>
      <c r="J20" s="20"/>
      <c r="K20" s="20"/>
      <c r="L20" s="20"/>
      <c r="M20" s="20"/>
      <c r="N20" s="20"/>
      <c r="O20" s="20"/>
      <c r="P20" s="19"/>
      <c r="Q20" s="19"/>
      <c r="R20" s="19"/>
      <c r="S20" s="19"/>
      <c r="T20" s="19"/>
      <c r="U20" s="19"/>
      <c r="V20" s="19"/>
      <c r="W20" s="19"/>
      <c r="X20" s="19"/>
      <c r="Y20" s="20"/>
      <c r="Z20" s="20"/>
      <c r="AA20" s="13">
        <f>SUM(G20:Z20)</f>
        <v>19</v>
      </c>
      <c r="AB20" s="14">
        <v>50</v>
      </c>
      <c r="AD20"/>
      <c r="AE20"/>
    </row>
    <row r="21" spans="1:31" ht="12.75">
      <c r="A21" s="12">
        <v>16</v>
      </c>
      <c r="B21" s="16" t="s">
        <v>175</v>
      </c>
      <c r="C21" s="20" t="s">
        <v>17</v>
      </c>
      <c r="D21" s="20" t="s">
        <v>194</v>
      </c>
      <c r="E21" s="20">
        <v>6</v>
      </c>
      <c r="F21" s="20"/>
      <c r="G21" s="20">
        <v>12</v>
      </c>
      <c r="H21" s="20">
        <v>1</v>
      </c>
      <c r="I21" s="20"/>
      <c r="J21" s="20"/>
      <c r="K21" s="20"/>
      <c r="L21" s="20"/>
      <c r="M21" s="20"/>
      <c r="N21" s="20"/>
      <c r="O21" s="20"/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20"/>
      <c r="AA21" s="13">
        <f t="shared" si="0"/>
        <v>19</v>
      </c>
      <c r="AB21" s="14">
        <v>50</v>
      </c>
      <c r="AD21"/>
      <c r="AE21"/>
    </row>
    <row r="22" spans="1:31" ht="12.75">
      <c r="A22" s="12">
        <v>18</v>
      </c>
      <c r="B22" s="16" t="s">
        <v>163</v>
      </c>
      <c r="C22" s="20" t="s">
        <v>34</v>
      </c>
      <c r="D22" s="20" t="s">
        <v>193</v>
      </c>
      <c r="E22" s="20">
        <v>14</v>
      </c>
      <c r="F22" s="20"/>
      <c r="G22" s="20">
        <v>3</v>
      </c>
      <c r="H22" s="20"/>
      <c r="I22" s="20"/>
      <c r="J22" s="20"/>
      <c r="K22" s="20"/>
      <c r="L22" s="20"/>
      <c r="M22" s="20"/>
      <c r="N22" s="20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20"/>
      <c r="Z22" s="20"/>
      <c r="AA22" s="13">
        <f t="shared" si="0"/>
        <v>17</v>
      </c>
      <c r="AB22" s="14">
        <v>100</v>
      </c>
      <c r="AD22"/>
      <c r="AE22"/>
    </row>
    <row r="23" spans="1:31" ht="12.75">
      <c r="A23" s="12">
        <v>19</v>
      </c>
      <c r="B23" s="16" t="s">
        <v>273</v>
      </c>
      <c r="C23" s="20" t="s">
        <v>17</v>
      </c>
      <c r="D23" s="20" t="s">
        <v>194</v>
      </c>
      <c r="E23" s="20"/>
      <c r="F23" s="20"/>
      <c r="G23" s="20">
        <v>9</v>
      </c>
      <c r="H23" s="20">
        <v>7</v>
      </c>
      <c r="I23" s="20"/>
      <c r="J23" s="20"/>
      <c r="K23" s="20"/>
      <c r="L23" s="20"/>
      <c r="M23" s="20"/>
      <c r="N23" s="20"/>
      <c r="O23" s="20"/>
      <c r="P23" s="19"/>
      <c r="Q23" s="19"/>
      <c r="R23" s="19"/>
      <c r="S23" s="19"/>
      <c r="T23" s="19"/>
      <c r="U23" s="19"/>
      <c r="V23" s="19"/>
      <c r="W23" s="19"/>
      <c r="X23" s="19"/>
      <c r="Y23" s="20"/>
      <c r="Z23" s="20"/>
      <c r="AA23" s="13">
        <f>SUM(G23:Z23)</f>
        <v>16</v>
      </c>
      <c r="AB23" s="14"/>
      <c r="AD23"/>
      <c r="AE23"/>
    </row>
    <row r="24" spans="1:31" ht="12.75">
      <c r="A24" s="12">
        <v>20</v>
      </c>
      <c r="B24" s="16" t="s">
        <v>270</v>
      </c>
      <c r="C24" s="20" t="s">
        <v>17</v>
      </c>
      <c r="D24" s="20" t="s">
        <v>199</v>
      </c>
      <c r="E24" s="20"/>
      <c r="F24" s="20"/>
      <c r="G24" s="20">
        <v>14</v>
      </c>
      <c r="H24" s="20"/>
      <c r="I24" s="20"/>
      <c r="J24" s="20"/>
      <c r="K24" s="20"/>
      <c r="L24" s="20"/>
      <c r="M24" s="20"/>
      <c r="N24" s="20"/>
      <c r="O24" s="20"/>
      <c r="P24" s="19"/>
      <c r="Q24" s="19"/>
      <c r="R24" s="19"/>
      <c r="S24" s="19"/>
      <c r="T24" s="19"/>
      <c r="U24" s="19"/>
      <c r="V24" s="19"/>
      <c r="W24" s="19"/>
      <c r="X24" s="19"/>
      <c r="Y24" s="20"/>
      <c r="Z24" s="20"/>
      <c r="AA24" s="13">
        <f>SUM(G24:Z24)</f>
        <v>14</v>
      </c>
      <c r="AB24" s="14">
        <v>100</v>
      </c>
      <c r="AD24"/>
      <c r="AE24"/>
    </row>
    <row r="25" spans="1:31" ht="12.75">
      <c r="A25" s="12">
        <v>20</v>
      </c>
      <c r="B25" s="16" t="s">
        <v>170</v>
      </c>
      <c r="C25" s="20" t="s">
        <v>17</v>
      </c>
      <c r="D25" s="20" t="s">
        <v>194</v>
      </c>
      <c r="E25" s="20">
        <v>2</v>
      </c>
      <c r="F25" s="20">
        <v>3</v>
      </c>
      <c r="G25" s="20"/>
      <c r="H25" s="20">
        <v>9</v>
      </c>
      <c r="I25" s="20"/>
      <c r="J25" s="20"/>
      <c r="K25" s="20"/>
      <c r="L25" s="20"/>
      <c r="M25" s="20"/>
      <c r="N25" s="20"/>
      <c r="O25" s="20"/>
      <c r="P25" s="19"/>
      <c r="Q25" s="19"/>
      <c r="R25" s="19"/>
      <c r="S25" s="19"/>
      <c r="T25" s="19"/>
      <c r="U25" s="19"/>
      <c r="V25" s="19"/>
      <c r="W25" s="19"/>
      <c r="X25" s="19"/>
      <c r="Y25" s="20"/>
      <c r="Z25" s="20"/>
      <c r="AA25" s="13">
        <f t="shared" si="0"/>
        <v>14</v>
      </c>
      <c r="AB25" s="14"/>
      <c r="AD25"/>
      <c r="AE25"/>
    </row>
    <row r="26" spans="1:31" ht="12.75">
      <c r="A26" s="12">
        <v>22</v>
      </c>
      <c r="B26" s="16" t="s">
        <v>164</v>
      </c>
      <c r="C26" s="20" t="s">
        <v>17</v>
      </c>
      <c r="D26" s="20" t="s">
        <v>194</v>
      </c>
      <c r="E26" s="20">
        <v>13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9"/>
      <c r="Q26" s="19"/>
      <c r="R26" s="19"/>
      <c r="S26" s="19"/>
      <c r="T26" s="19"/>
      <c r="U26" s="19"/>
      <c r="V26" s="19"/>
      <c r="W26" s="19"/>
      <c r="X26" s="19"/>
      <c r="Y26" s="20"/>
      <c r="Z26" s="20"/>
      <c r="AA26" s="13">
        <f t="shared" si="0"/>
        <v>13</v>
      </c>
      <c r="AB26" s="14">
        <v>75</v>
      </c>
      <c r="AD26"/>
      <c r="AE26"/>
    </row>
    <row r="27" spans="1:31" ht="12.75">
      <c r="A27" s="12">
        <v>22</v>
      </c>
      <c r="B27" s="16" t="s">
        <v>222</v>
      </c>
      <c r="C27" s="20" t="s">
        <v>17</v>
      </c>
      <c r="D27" s="20" t="s">
        <v>191</v>
      </c>
      <c r="E27" s="20"/>
      <c r="F27" s="20">
        <v>13</v>
      </c>
      <c r="G27" s="20"/>
      <c r="H27" s="20"/>
      <c r="I27" s="20"/>
      <c r="J27" s="20"/>
      <c r="K27" s="20"/>
      <c r="L27" s="20"/>
      <c r="M27" s="20"/>
      <c r="N27" s="20"/>
      <c r="O27" s="20"/>
      <c r="P27" s="19"/>
      <c r="Q27" s="19"/>
      <c r="R27" s="19"/>
      <c r="S27" s="19"/>
      <c r="T27" s="19"/>
      <c r="U27" s="19"/>
      <c r="V27" s="19"/>
      <c r="W27" s="19"/>
      <c r="X27" s="19"/>
      <c r="Y27" s="20"/>
      <c r="Z27" s="20"/>
      <c r="AA27" s="13">
        <f t="shared" si="0"/>
        <v>13</v>
      </c>
      <c r="AB27" s="14">
        <v>75</v>
      </c>
      <c r="AD27"/>
      <c r="AE27"/>
    </row>
    <row r="28" spans="1:31" ht="12.75">
      <c r="A28" s="12">
        <v>22</v>
      </c>
      <c r="B28" s="16" t="s">
        <v>233</v>
      </c>
      <c r="C28" s="20" t="s">
        <v>104</v>
      </c>
      <c r="D28" s="20" t="s">
        <v>193</v>
      </c>
      <c r="E28" s="20"/>
      <c r="F28" s="20">
        <v>2</v>
      </c>
      <c r="G28" s="20">
        <v>5</v>
      </c>
      <c r="H28" s="20">
        <v>6</v>
      </c>
      <c r="I28" s="20"/>
      <c r="J28" s="20"/>
      <c r="K28" s="20"/>
      <c r="L28" s="20"/>
      <c r="M28" s="20"/>
      <c r="N28" s="20"/>
      <c r="O28" s="20"/>
      <c r="P28" s="19"/>
      <c r="Q28" s="19"/>
      <c r="R28" s="19"/>
      <c r="S28" s="19"/>
      <c r="T28" s="19"/>
      <c r="U28" s="19"/>
      <c r="V28" s="19"/>
      <c r="W28" s="19"/>
      <c r="X28" s="19"/>
      <c r="Y28" s="20"/>
      <c r="Z28" s="20"/>
      <c r="AA28" s="13">
        <f t="shared" si="0"/>
        <v>13</v>
      </c>
      <c r="AB28" s="14"/>
      <c r="AD28"/>
      <c r="AE28"/>
    </row>
    <row r="29" spans="1:31" ht="12.75">
      <c r="A29" s="12">
        <v>25</v>
      </c>
      <c r="B29" s="16" t="s">
        <v>178</v>
      </c>
      <c r="C29" s="20" t="s">
        <v>17</v>
      </c>
      <c r="D29" s="20" t="s">
        <v>191</v>
      </c>
      <c r="E29" s="20">
        <v>12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9"/>
      <c r="Q29" s="19"/>
      <c r="R29" s="19"/>
      <c r="S29" s="19"/>
      <c r="T29" s="19"/>
      <c r="U29" s="19"/>
      <c r="V29" s="19"/>
      <c r="W29" s="19"/>
      <c r="X29" s="19"/>
      <c r="Y29" s="20"/>
      <c r="Z29" s="20"/>
      <c r="AA29" s="13">
        <f t="shared" si="0"/>
        <v>12</v>
      </c>
      <c r="AB29" s="14">
        <v>50</v>
      </c>
      <c r="AC29" t="s">
        <v>107</v>
      </c>
      <c r="AD29"/>
      <c r="AE29"/>
    </row>
    <row r="30" spans="1:31" ht="12.75">
      <c r="A30" s="12">
        <v>26</v>
      </c>
      <c r="B30" s="16" t="s">
        <v>274</v>
      </c>
      <c r="C30" s="20" t="s">
        <v>17</v>
      </c>
      <c r="D30" s="20" t="s">
        <v>228</v>
      </c>
      <c r="E30" s="20"/>
      <c r="F30" s="20"/>
      <c r="G30" s="20">
        <v>8</v>
      </c>
      <c r="H30" s="20">
        <v>3</v>
      </c>
      <c r="I30" s="20"/>
      <c r="J30" s="20"/>
      <c r="K30" s="20"/>
      <c r="L30" s="20"/>
      <c r="M30" s="20"/>
      <c r="N30" s="20"/>
      <c r="O30" s="20"/>
      <c r="P30" s="19"/>
      <c r="Q30" s="19"/>
      <c r="R30" s="19"/>
      <c r="S30" s="19"/>
      <c r="T30" s="19"/>
      <c r="U30" s="19"/>
      <c r="V30" s="19"/>
      <c r="W30" s="19"/>
      <c r="X30" s="19"/>
      <c r="Y30" s="20"/>
      <c r="Z30" s="20"/>
      <c r="AA30" s="13">
        <f>SUM(G30:Z30)</f>
        <v>11</v>
      </c>
      <c r="AB30" s="14"/>
      <c r="AD30"/>
      <c r="AE30"/>
    </row>
    <row r="31" spans="1:31" ht="12.75">
      <c r="A31" s="12">
        <v>26</v>
      </c>
      <c r="B31" s="16" t="s">
        <v>302</v>
      </c>
      <c r="C31" s="20" t="s">
        <v>17</v>
      </c>
      <c r="D31" s="20" t="s">
        <v>199</v>
      </c>
      <c r="E31" s="20"/>
      <c r="F31" s="20"/>
      <c r="G31" s="20"/>
      <c r="H31" s="20">
        <v>11</v>
      </c>
      <c r="I31" s="20"/>
      <c r="J31" s="20"/>
      <c r="K31" s="20"/>
      <c r="L31" s="20"/>
      <c r="M31" s="20"/>
      <c r="N31" s="20"/>
      <c r="O31" s="20"/>
      <c r="P31" s="19"/>
      <c r="Q31" s="19"/>
      <c r="R31" s="19"/>
      <c r="S31" s="19"/>
      <c r="T31" s="19"/>
      <c r="U31" s="19"/>
      <c r="V31" s="19"/>
      <c r="W31" s="19"/>
      <c r="X31" s="19"/>
      <c r="Y31" s="20"/>
      <c r="Z31" s="20"/>
      <c r="AA31" s="13">
        <f>SUM(H31:Z31)</f>
        <v>11</v>
      </c>
      <c r="AB31" s="14">
        <v>25</v>
      </c>
      <c r="AD31"/>
      <c r="AE31"/>
    </row>
    <row r="32" spans="1:31" ht="12.75">
      <c r="A32" s="12">
        <v>28</v>
      </c>
      <c r="B32" s="16" t="s">
        <v>278</v>
      </c>
      <c r="C32" s="20" t="s">
        <v>34</v>
      </c>
      <c r="D32" s="20" t="s">
        <v>193</v>
      </c>
      <c r="E32" s="20"/>
      <c r="F32" s="20"/>
      <c r="G32" s="20">
        <v>10</v>
      </c>
      <c r="H32" s="20"/>
      <c r="I32" s="20"/>
      <c r="J32" s="20"/>
      <c r="K32" s="20"/>
      <c r="L32" s="20"/>
      <c r="M32" s="20"/>
      <c r="N32" s="20"/>
      <c r="O32" s="20"/>
      <c r="P32" s="19"/>
      <c r="Q32" s="19"/>
      <c r="R32" s="19"/>
      <c r="S32" s="19"/>
      <c r="T32" s="19"/>
      <c r="U32" s="19"/>
      <c r="V32" s="19"/>
      <c r="W32" s="19"/>
      <c r="X32" s="19"/>
      <c r="Y32" s="20"/>
      <c r="Z32" s="20"/>
      <c r="AA32" s="13">
        <f>SUM(G32:Z32)</f>
        <v>10</v>
      </c>
      <c r="AB32" s="14"/>
      <c r="AD32"/>
      <c r="AE32"/>
    </row>
    <row r="33" spans="1:31" ht="12.75">
      <c r="A33" s="12">
        <v>29</v>
      </c>
      <c r="B33" s="16" t="s">
        <v>176</v>
      </c>
      <c r="C33" s="20" t="s">
        <v>17</v>
      </c>
      <c r="D33" s="20" t="s">
        <v>196</v>
      </c>
      <c r="E33" s="20">
        <v>9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19"/>
      <c r="Q33" s="19"/>
      <c r="R33" s="19"/>
      <c r="S33" s="19"/>
      <c r="T33" s="19"/>
      <c r="U33" s="19"/>
      <c r="V33" s="19"/>
      <c r="W33" s="19"/>
      <c r="X33" s="19"/>
      <c r="Y33" s="20"/>
      <c r="Z33" s="20"/>
      <c r="AA33" s="13">
        <f t="shared" si="0"/>
        <v>9</v>
      </c>
      <c r="AB33" s="14"/>
      <c r="AD33"/>
      <c r="AE33"/>
    </row>
    <row r="34" spans="1:31" ht="12.75">
      <c r="A34" s="12">
        <v>30</v>
      </c>
      <c r="B34" s="16" t="s">
        <v>224</v>
      </c>
      <c r="C34" s="20" t="s">
        <v>35</v>
      </c>
      <c r="D34" s="20" t="s">
        <v>240</v>
      </c>
      <c r="E34" s="20"/>
      <c r="F34" s="20">
        <v>8</v>
      </c>
      <c r="G34" s="20"/>
      <c r="H34" s="20"/>
      <c r="I34" s="20"/>
      <c r="J34" s="20"/>
      <c r="K34" s="20"/>
      <c r="L34" s="20"/>
      <c r="M34" s="20"/>
      <c r="N34" s="20"/>
      <c r="O34" s="20"/>
      <c r="P34" s="19"/>
      <c r="Q34" s="19"/>
      <c r="R34" s="19"/>
      <c r="S34" s="19"/>
      <c r="T34" s="19"/>
      <c r="U34" s="19"/>
      <c r="V34" s="19"/>
      <c r="W34" s="19"/>
      <c r="X34" s="19"/>
      <c r="Y34" s="20"/>
      <c r="Z34" s="20"/>
      <c r="AA34" s="13">
        <f t="shared" si="0"/>
        <v>8</v>
      </c>
      <c r="AB34" s="14"/>
      <c r="AD34"/>
      <c r="AE34"/>
    </row>
    <row r="35" spans="1:31" ht="12.75">
      <c r="A35" s="12">
        <v>31</v>
      </c>
      <c r="B35" s="16" t="s">
        <v>225</v>
      </c>
      <c r="C35" s="20" t="s">
        <v>17</v>
      </c>
      <c r="D35" s="20" t="s">
        <v>226</v>
      </c>
      <c r="E35" s="20"/>
      <c r="F35" s="20">
        <v>7</v>
      </c>
      <c r="G35" s="20"/>
      <c r="H35" s="20"/>
      <c r="I35" s="20"/>
      <c r="J35" s="20"/>
      <c r="K35" s="20"/>
      <c r="L35" s="20"/>
      <c r="M35" s="20"/>
      <c r="N35" s="20"/>
      <c r="O35" s="20"/>
      <c r="P35" s="19"/>
      <c r="Q35" s="19"/>
      <c r="R35" s="19"/>
      <c r="S35" s="19"/>
      <c r="T35" s="19"/>
      <c r="U35" s="19"/>
      <c r="V35" s="19"/>
      <c r="W35" s="19"/>
      <c r="X35" s="19"/>
      <c r="Y35" s="20"/>
      <c r="Z35" s="20"/>
      <c r="AA35" s="13">
        <f t="shared" si="0"/>
        <v>7</v>
      </c>
      <c r="AB35" s="14"/>
      <c r="AD35"/>
      <c r="AE35"/>
    </row>
    <row r="36" spans="1:31" ht="12.75">
      <c r="A36" s="12">
        <v>32</v>
      </c>
      <c r="B36" s="16" t="s">
        <v>229</v>
      </c>
      <c r="C36" s="20" t="s">
        <v>17</v>
      </c>
      <c r="D36" s="20" t="s">
        <v>228</v>
      </c>
      <c r="E36" s="20"/>
      <c r="F36" s="20">
        <v>6</v>
      </c>
      <c r="G36" s="20"/>
      <c r="H36" s="20"/>
      <c r="I36" s="20"/>
      <c r="J36" s="20"/>
      <c r="K36" s="20"/>
      <c r="L36" s="20"/>
      <c r="M36" s="20"/>
      <c r="N36" s="20"/>
      <c r="O36" s="20"/>
      <c r="P36" s="19"/>
      <c r="Q36" s="19"/>
      <c r="R36" s="19"/>
      <c r="S36" s="19"/>
      <c r="T36" s="19"/>
      <c r="U36" s="19"/>
      <c r="V36" s="19"/>
      <c r="W36" s="19"/>
      <c r="X36" s="19"/>
      <c r="Y36" s="20"/>
      <c r="Z36" s="20"/>
      <c r="AA36" s="13">
        <f t="shared" si="0"/>
        <v>6</v>
      </c>
      <c r="AB36" s="14"/>
      <c r="AD36"/>
      <c r="AE36"/>
    </row>
    <row r="37" spans="1:31" ht="12.75">
      <c r="A37" s="12">
        <v>32</v>
      </c>
      <c r="B37" s="16" t="s">
        <v>168</v>
      </c>
      <c r="C37" s="20" t="s">
        <v>17</v>
      </c>
      <c r="D37" s="20" t="s">
        <v>197</v>
      </c>
      <c r="E37" s="20">
        <v>5</v>
      </c>
      <c r="F37" s="20"/>
      <c r="G37" s="20">
        <v>1</v>
      </c>
      <c r="H37" s="20"/>
      <c r="I37" s="20"/>
      <c r="J37" s="20"/>
      <c r="K37" s="20"/>
      <c r="L37" s="20"/>
      <c r="M37" s="20"/>
      <c r="N37" s="20"/>
      <c r="O37" s="20"/>
      <c r="P37" s="19"/>
      <c r="Q37" s="19"/>
      <c r="R37" s="19"/>
      <c r="S37" s="19"/>
      <c r="T37" s="19"/>
      <c r="U37" s="19"/>
      <c r="V37" s="19"/>
      <c r="W37" s="19"/>
      <c r="X37" s="19"/>
      <c r="Y37" s="20"/>
      <c r="Z37" s="20"/>
      <c r="AA37" s="13">
        <f t="shared" si="0"/>
        <v>6</v>
      </c>
      <c r="AB37" s="14"/>
      <c r="AD37"/>
      <c r="AE37"/>
    </row>
    <row r="38" spans="1:31" ht="12.75">
      <c r="A38" s="12">
        <v>32</v>
      </c>
      <c r="B38" s="16" t="s">
        <v>276</v>
      </c>
      <c r="C38" s="20" t="s">
        <v>17</v>
      </c>
      <c r="D38" s="20" t="s">
        <v>279</v>
      </c>
      <c r="E38" s="20"/>
      <c r="F38" s="20"/>
      <c r="G38" s="20">
        <v>6</v>
      </c>
      <c r="H38" s="20"/>
      <c r="I38" s="20"/>
      <c r="J38" s="20"/>
      <c r="K38" s="20"/>
      <c r="L38" s="20"/>
      <c r="M38" s="20"/>
      <c r="N38" s="20"/>
      <c r="O38" s="20"/>
      <c r="P38" s="19"/>
      <c r="Q38" s="19"/>
      <c r="R38" s="19"/>
      <c r="S38" s="19"/>
      <c r="T38" s="19"/>
      <c r="U38" s="19"/>
      <c r="V38" s="19"/>
      <c r="W38" s="19"/>
      <c r="X38" s="19"/>
      <c r="Y38" s="20"/>
      <c r="Z38" s="20"/>
      <c r="AA38" s="13">
        <f>SUM(G38:Z38)</f>
        <v>6</v>
      </c>
      <c r="AB38" s="14"/>
      <c r="AD38"/>
      <c r="AE38"/>
    </row>
    <row r="39" spans="1:31" ht="12.75">
      <c r="A39" s="12">
        <v>35</v>
      </c>
      <c r="B39" s="16" t="s">
        <v>301</v>
      </c>
      <c r="C39" s="20" t="s">
        <v>17</v>
      </c>
      <c r="D39" s="20" t="s">
        <v>132</v>
      </c>
      <c r="E39" s="20"/>
      <c r="F39" s="20"/>
      <c r="G39" s="20"/>
      <c r="H39" s="20">
        <v>5</v>
      </c>
      <c r="I39" s="20"/>
      <c r="J39" s="20"/>
      <c r="K39" s="20"/>
      <c r="L39" s="20"/>
      <c r="M39" s="20"/>
      <c r="N39" s="20"/>
      <c r="O39" s="20"/>
      <c r="P39" s="19"/>
      <c r="Q39" s="19"/>
      <c r="R39" s="19"/>
      <c r="S39" s="19"/>
      <c r="T39" s="19"/>
      <c r="U39" s="19"/>
      <c r="V39" s="19"/>
      <c r="W39" s="19"/>
      <c r="X39" s="19"/>
      <c r="Y39" s="20"/>
      <c r="Z39" s="20"/>
      <c r="AA39" s="13">
        <f>SUM(H39:Z39)</f>
        <v>5</v>
      </c>
      <c r="AB39" s="14"/>
      <c r="AD39"/>
      <c r="AE39"/>
    </row>
    <row r="40" spans="1:31" ht="12.75">
      <c r="A40" s="12">
        <v>36</v>
      </c>
      <c r="B40" s="16" t="s">
        <v>169</v>
      </c>
      <c r="C40" s="20" t="s">
        <v>17</v>
      </c>
      <c r="D40" s="20" t="s">
        <v>199</v>
      </c>
      <c r="E40" s="20">
        <v>4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19"/>
      <c r="Q40" s="19"/>
      <c r="R40" s="19"/>
      <c r="S40" s="19"/>
      <c r="T40" s="19"/>
      <c r="U40" s="19"/>
      <c r="V40" s="19"/>
      <c r="W40" s="19"/>
      <c r="X40" s="19"/>
      <c r="Y40" s="20"/>
      <c r="Z40" s="20"/>
      <c r="AA40" s="13">
        <f t="shared" si="0"/>
        <v>4</v>
      </c>
      <c r="AB40" s="14"/>
      <c r="AD40"/>
      <c r="AE40"/>
    </row>
    <row r="41" spans="1:31" ht="12.75">
      <c r="A41" s="12">
        <v>36</v>
      </c>
      <c r="B41" s="16" t="s">
        <v>230</v>
      </c>
      <c r="C41" s="20" t="s">
        <v>17</v>
      </c>
      <c r="D41" s="20" t="s">
        <v>203</v>
      </c>
      <c r="E41" s="20"/>
      <c r="F41" s="20">
        <v>4</v>
      </c>
      <c r="G41" s="20"/>
      <c r="H41" s="20"/>
      <c r="I41" s="20"/>
      <c r="J41" s="20"/>
      <c r="K41" s="20"/>
      <c r="L41" s="20"/>
      <c r="M41" s="20"/>
      <c r="N41" s="20"/>
      <c r="O41" s="20"/>
      <c r="P41" s="19"/>
      <c r="Q41" s="19"/>
      <c r="R41" s="19"/>
      <c r="S41" s="19"/>
      <c r="T41" s="19"/>
      <c r="U41" s="19"/>
      <c r="V41" s="19"/>
      <c r="W41" s="19"/>
      <c r="X41" s="19"/>
      <c r="Y41" s="20"/>
      <c r="Z41" s="20"/>
      <c r="AA41" s="13">
        <f t="shared" si="0"/>
        <v>4</v>
      </c>
      <c r="AB41" s="14"/>
      <c r="AD41"/>
      <c r="AE41"/>
    </row>
    <row r="42" spans="1:31" ht="12.75">
      <c r="A42" s="12">
        <v>36</v>
      </c>
      <c r="B42" s="16" t="s">
        <v>300</v>
      </c>
      <c r="C42" s="20" t="s">
        <v>17</v>
      </c>
      <c r="D42" s="20" t="s">
        <v>283</v>
      </c>
      <c r="E42" s="20"/>
      <c r="F42" s="20"/>
      <c r="G42" s="20"/>
      <c r="H42" s="20">
        <v>4</v>
      </c>
      <c r="I42" s="20"/>
      <c r="J42" s="20"/>
      <c r="K42" s="20"/>
      <c r="L42" s="20"/>
      <c r="M42" s="20"/>
      <c r="N42" s="20"/>
      <c r="O42" s="20"/>
      <c r="P42" s="19"/>
      <c r="Q42" s="19"/>
      <c r="R42" s="19"/>
      <c r="S42" s="19"/>
      <c r="T42" s="19"/>
      <c r="U42" s="19"/>
      <c r="V42" s="19"/>
      <c r="W42" s="19"/>
      <c r="X42" s="19"/>
      <c r="Y42" s="20"/>
      <c r="Z42" s="20"/>
      <c r="AA42" s="13">
        <f>SUM(H42:Z42)</f>
        <v>4</v>
      </c>
      <c r="AB42" s="14"/>
      <c r="AD42"/>
      <c r="AE42"/>
    </row>
    <row r="43" spans="1:31" ht="12.75">
      <c r="A43" s="12">
        <v>39</v>
      </c>
      <c r="B43" s="16" t="s">
        <v>177</v>
      </c>
      <c r="C43" s="20" t="s">
        <v>17</v>
      </c>
      <c r="D43" s="20" t="s">
        <v>198</v>
      </c>
      <c r="E43" s="20">
        <v>3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19"/>
      <c r="Q43" s="19"/>
      <c r="R43" s="19"/>
      <c r="S43" s="19"/>
      <c r="T43" s="19"/>
      <c r="U43" s="19"/>
      <c r="V43" s="19"/>
      <c r="W43" s="19"/>
      <c r="X43" s="19"/>
      <c r="Y43" s="20"/>
      <c r="Z43" s="20"/>
      <c r="AA43" s="13">
        <f t="shared" si="0"/>
        <v>3</v>
      </c>
      <c r="AB43" s="14"/>
      <c r="AD43"/>
      <c r="AE43"/>
    </row>
    <row r="44" spans="1:31" ht="12.75">
      <c r="A44" s="12">
        <v>40</v>
      </c>
      <c r="B44" s="16" t="s">
        <v>277</v>
      </c>
      <c r="C44" s="20" t="s">
        <v>17</v>
      </c>
      <c r="D44" s="20" t="s">
        <v>193</v>
      </c>
      <c r="E44" s="20"/>
      <c r="F44" s="20"/>
      <c r="G44" s="20">
        <v>2</v>
      </c>
      <c r="H44" s="20"/>
      <c r="I44" s="20"/>
      <c r="J44" s="20"/>
      <c r="K44" s="20"/>
      <c r="L44" s="20"/>
      <c r="M44" s="20"/>
      <c r="N44" s="20"/>
      <c r="O44" s="20"/>
      <c r="P44" s="19"/>
      <c r="Q44" s="19"/>
      <c r="R44" s="19"/>
      <c r="S44" s="19"/>
      <c r="T44" s="19"/>
      <c r="U44" s="19"/>
      <c r="V44" s="19"/>
      <c r="W44" s="19"/>
      <c r="X44" s="19"/>
      <c r="Y44" s="20"/>
      <c r="Z44" s="20"/>
      <c r="AA44" s="13">
        <f>SUM(G44:Z44)</f>
        <v>2</v>
      </c>
      <c r="AB44" s="14"/>
      <c r="AD44"/>
      <c r="AE44"/>
    </row>
    <row r="45" spans="1:31" ht="12.75">
      <c r="A45" s="12">
        <v>40</v>
      </c>
      <c r="B45" s="16" t="s">
        <v>299</v>
      </c>
      <c r="C45" s="20" t="s">
        <v>17</v>
      </c>
      <c r="D45" s="20" t="s">
        <v>193</v>
      </c>
      <c r="E45" s="20"/>
      <c r="F45" s="20"/>
      <c r="G45" s="20"/>
      <c r="H45" s="20">
        <v>2</v>
      </c>
      <c r="I45" s="20"/>
      <c r="J45" s="20"/>
      <c r="K45" s="20"/>
      <c r="L45" s="20"/>
      <c r="M45" s="20"/>
      <c r="N45" s="20"/>
      <c r="O45" s="20"/>
      <c r="P45" s="19"/>
      <c r="Q45" s="19"/>
      <c r="R45" s="19"/>
      <c r="S45" s="19"/>
      <c r="T45" s="19"/>
      <c r="U45" s="19"/>
      <c r="V45" s="19"/>
      <c r="W45" s="19"/>
      <c r="X45" s="19"/>
      <c r="Y45" s="20"/>
      <c r="Z45" s="20"/>
      <c r="AA45" s="13">
        <f>SUM(H45:Z45)</f>
        <v>2</v>
      </c>
      <c r="AB45" s="14"/>
      <c r="AD45"/>
      <c r="AE45"/>
    </row>
    <row r="46" spans="1:31" ht="12.75">
      <c r="A46" s="12">
        <v>42</v>
      </c>
      <c r="B46" s="16" t="s">
        <v>232</v>
      </c>
      <c r="C46" s="20" t="s">
        <v>76</v>
      </c>
      <c r="D46" s="20" t="s">
        <v>204</v>
      </c>
      <c r="E46" s="20"/>
      <c r="F46" s="20">
        <v>1</v>
      </c>
      <c r="G46" s="20"/>
      <c r="H46" s="20"/>
      <c r="I46" s="20"/>
      <c r="J46" s="20"/>
      <c r="K46" s="20"/>
      <c r="L46" s="20"/>
      <c r="M46" s="20"/>
      <c r="N46" s="20"/>
      <c r="O46" s="20"/>
      <c r="P46" s="19"/>
      <c r="Q46" s="19"/>
      <c r="R46" s="19"/>
      <c r="S46" s="19"/>
      <c r="T46" s="19"/>
      <c r="U46" s="19"/>
      <c r="V46" s="19"/>
      <c r="W46" s="19"/>
      <c r="X46" s="19"/>
      <c r="Y46" s="20"/>
      <c r="Z46" s="20"/>
      <c r="AA46" s="13">
        <f t="shared" si="0"/>
        <v>1</v>
      </c>
      <c r="AB46" s="14"/>
      <c r="AD46"/>
      <c r="AE46"/>
    </row>
    <row r="47" spans="1:31" ht="12.75">
      <c r="A47" s="12"/>
      <c r="B47" s="16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19"/>
      <c r="Q47" s="19"/>
      <c r="R47" s="19"/>
      <c r="S47" s="19"/>
      <c r="T47" s="19"/>
      <c r="U47" s="19"/>
      <c r="V47" s="19"/>
      <c r="W47" s="19"/>
      <c r="X47" s="19"/>
      <c r="Y47" s="20"/>
      <c r="Z47" s="20"/>
      <c r="AA47" s="13"/>
      <c r="AB47" s="14"/>
      <c r="AD47"/>
      <c r="AE47"/>
    </row>
    <row r="48" spans="1:31" ht="12.75">
      <c r="A48" s="4" t="s">
        <v>38</v>
      </c>
      <c r="B48" s="3"/>
      <c r="C48" s="21"/>
      <c r="D48" s="21"/>
      <c r="E48" s="22">
        <f>SUM(E5:E24)</f>
        <v>182</v>
      </c>
      <c r="F48" s="23">
        <f>SUM(F5:F47)</f>
        <v>231</v>
      </c>
      <c r="G48" s="23">
        <f>SUM(G5:G47)</f>
        <v>230</v>
      </c>
      <c r="H48" s="23">
        <f>SUM(H5:H47)</f>
        <v>230</v>
      </c>
      <c r="I48" s="22">
        <f aca="true" t="shared" si="1" ref="I48:Y48">SUM(I5:I24)</f>
        <v>0</v>
      </c>
      <c r="J48" s="22">
        <f t="shared" si="1"/>
        <v>0</v>
      </c>
      <c r="K48" s="22">
        <f t="shared" si="1"/>
        <v>0</v>
      </c>
      <c r="L48" s="22">
        <f t="shared" si="1"/>
        <v>0</v>
      </c>
      <c r="M48" s="22">
        <f t="shared" si="1"/>
        <v>0</v>
      </c>
      <c r="N48" s="22">
        <f t="shared" si="1"/>
        <v>0</v>
      </c>
      <c r="O48" s="22">
        <f t="shared" si="1"/>
        <v>0</v>
      </c>
      <c r="P48" s="22">
        <f t="shared" si="1"/>
        <v>0</v>
      </c>
      <c r="Q48" s="22">
        <f t="shared" si="1"/>
        <v>0</v>
      </c>
      <c r="R48" s="22">
        <f t="shared" si="1"/>
        <v>0</v>
      </c>
      <c r="S48" s="22">
        <f t="shared" si="1"/>
        <v>0</v>
      </c>
      <c r="T48" s="22">
        <f t="shared" si="1"/>
        <v>0</v>
      </c>
      <c r="U48" s="22">
        <f t="shared" si="1"/>
        <v>0</v>
      </c>
      <c r="V48" s="22">
        <f t="shared" si="1"/>
        <v>0</v>
      </c>
      <c r="W48" s="22">
        <f t="shared" si="1"/>
        <v>0</v>
      </c>
      <c r="X48" s="22">
        <f t="shared" si="1"/>
        <v>0</v>
      </c>
      <c r="Y48" s="22">
        <f t="shared" si="1"/>
        <v>0</v>
      </c>
      <c r="Z48" s="22"/>
      <c r="AA48" s="22"/>
      <c r="AB48" s="39">
        <f>SUM(AB5:AB24)</f>
        <v>9925</v>
      </c>
      <c r="AC48" s="11"/>
      <c r="AD48" s="33"/>
      <c r="AE48"/>
    </row>
    <row r="49" spans="1:29" ht="12.75">
      <c r="A49" s="3"/>
      <c r="B49" s="3"/>
      <c r="C49" s="21"/>
      <c r="D49" s="21"/>
      <c r="E49" s="21"/>
      <c r="F49" s="24"/>
      <c r="G49" s="24"/>
      <c r="H49" s="24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31" ht="25.5">
      <c r="A50" s="9" t="s">
        <v>41</v>
      </c>
      <c r="B50" s="10" t="s">
        <v>3</v>
      </c>
      <c r="C50" s="18" t="s">
        <v>16</v>
      </c>
      <c r="D50" s="18"/>
      <c r="E50" s="18" t="s">
        <v>137</v>
      </c>
      <c r="F50" s="18" t="s">
        <v>138</v>
      </c>
      <c r="G50" s="18" t="s">
        <v>139</v>
      </c>
      <c r="H50" s="18" t="s">
        <v>141</v>
      </c>
      <c r="I50" s="18" t="s">
        <v>118</v>
      </c>
      <c r="J50" s="18" t="s">
        <v>143</v>
      </c>
      <c r="K50" s="18" t="s">
        <v>145</v>
      </c>
      <c r="L50" s="18" t="s">
        <v>146</v>
      </c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 t="s">
        <v>2</v>
      </c>
      <c r="AB50" s="10"/>
      <c r="AC50" s="37"/>
      <c r="AD50"/>
      <c r="AE50"/>
    </row>
    <row r="51" spans="1:31" ht="12.75">
      <c r="A51" s="3">
        <v>1</v>
      </c>
      <c r="B51" s="16" t="s">
        <v>173</v>
      </c>
      <c r="C51" s="20" t="s">
        <v>34</v>
      </c>
      <c r="D51" s="20" t="s">
        <v>135</v>
      </c>
      <c r="E51" s="20">
        <v>21</v>
      </c>
      <c r="F51" s="24">
        <v>25</v>
      </c>
      <c r="G51" s="24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1">
        <f aca="true" t="shared" si="2" ref="AA51:AA79">SUM(E51:Z51)</f>
        <v>46</v>
      </c>
      <c r="AB51" s="36"/>
      <c r="AD51"/>
      <c r="AE51"/>
    </row>
    <row r="52" spans="1:31" ht="12.75">
      <c r="A52" s="3">
        <v>2</v>
      </c>
      <c r="B52" s="16" t="s">
        <v>174</v>
      </c>
      <c r="C52" s="20" t="s">
        <v>34</v>
      </c>
      <c r="D52" s="20" t="s">
        <v>192</v>
      </c>
      <c r="E52" s="20">
        <v>7</v>
      </c>
      <c r="F52" s="20">
        <v>30</v>
      </c>
      <c r="G52" s="20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1">
        <f t="shared" si="2"/>
        <v>37</v>
      </c>
      <c r="AB52" s="14"/>
      <c r="AD52"/>
      <c r="AE52"/>
    </row>
    <row r="53" spans="1:31" ht="12.75">
      <c r="A53" s="3">
        <v>3</v>
      </c>
      <c r="B53" s="16" t="s">
        <v>160</v>
      </c>
      <c r="C53" s="20" t="s">
        <v>17</v>
      </c>
      <c r="D53" s="20" t="s">
        <v>190</v>
      </c>
      <c r="E53" s="20">
        <v>30</v>
      </c>
      <c r="F53" s="24">
        <v>4</v>
      </c>
      <c r="G53" s="24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1">
        <f t="shared" si="2"/>
        <v>34</v>
      </c>
      <c r="AB53" s="36"/>
      <c r="AD53"/>
      <c r="AE53"/>
    </row>
    <row r="54" spans="1:31" ht="12.75">
      <c r="A54" s="3">
        <v>4</v>
      </c>
      <c r="B54" s="16" t="s">
        <v>161</v>
      </c>
      <c r="C54" s="20" t="s">
        <v>17</v>
      </c>
      <c r="D54" s="20" t="s">
        <v>192</v>
      </c>
      <c r="E54" s="20">
        <v>18</v>
      </c>
      <c r="F54" s="20">
        <v>15</v>
      </c>
      <c r="G54" s="20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1">
        <f t="shared" si="2"/>
        <v>33</v>
      </c>
      <c r="AB54" s="36"/>
      <c r="AD54"/>
      <c r="AE54"/>
    </row>
    <row r="55" spans="1:31" ht="12.75">
      <c r="A55" s="3">
        <v>5</v>
      </c>
      <c r="B55" s="16" t="s">
        <v>165</v>
      </c>
      <c r="C55" s="20" t="s">
        <v>17</v>
      </c>
      <c r="D55" s="20" t="s">
        <v>195</v>
      </c>
      <c r="E55" s="20">
        <v>11</v>
      </c>
      <c r="F55" s="24">
        <v>21</v>
      </c>
      <c r="G55" s="24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1">
        <f t="shared" si="2"/>
        <v>32</v>
      </c>
      <c r="AB55" s="14"/>
      <c r="AD55"/>
      <c r="AE55"/>
    </row>
    <row r="56" spans="1:31" ht="12.75">
      <c r="A56" s="3">
        <v>6</v>
      </c>
      <c r="B56" s="16" t="s">
        <v>269</v>
      </c>
      <c r="C56" s="20" t="s">
        <v>17</v>
      </c>
      <c r="D56" s="20" t="s">
        <v>190</v>
      </c>
      <c r="E56" s="20">
        <v>15</v>
      </c>
      <c r="F56" s="24">
        <v>16</v>
      </c>
      <c r="G56" s="24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1">
        <f t="shared" si="2"/>
        <v>31</v>
      </c>
      <c r="AB56" s="14"/>
      <c r="AD56"/>
      <c r="AE56"/>
    </row>
    <row r="57" spans="1:31" ht="12.75">
      <c r="A57" s="3">
        <v>7</v>
      </c>
      <c r="B57" s="16" t="s">
        <v>166</v>
      </c>
      <c r="C57" s="20" t="s">
        <v>17</v>
      </c>
      <c r="D57" s="20" t="s">
        <v>132</v>
      </c>
      <c r="E57" s="20">
        <v>10</v>
      </c>
      <c r="F57" s="24">
        <v>18</v>
      </c>
      <c r="G57" s="24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1">
        <f t="shared" si="2"/>
        <v>28</v>
      </c>
      <c r="AB57" s="14"/>
      <c r="AD57"/>
      <c r="AE57"/>
    </row>
    <row r="58" spans="1:31" ht="12.75">
      <c r="A58" s="3">
        <v>8</v>
      </c>
      <c r="B58" s="16" t="s">
        <v>172</v>
      </c>
      <c r="C58" s="20" t="s">
        <v>17</v>
      </c>
      <c r="D58" s="20" t="s">
        <v>201</v>
      </c>
      <c r="E58" s="20">
        <v>25</v>
      </c>
      <c r="F58" s="24"/>
      <c r="G58" s="24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1">
        <f t="shared" si="2"/>
        <v>25</v>
      </c>
      <c r="AB58" s="14"/>
      <c r="AD58"/>
      <c r="AE58"/>
    </row>
    <row r="59" spans="1:31" ht="12.75">
      <c r="A59" s="3">
        <v>9</v>
      </c>
      <c r="B59" s="16" t="s">
        <v>175</v>
      </c>
      <c r="C59" s="20" t="s">
        <v>17</v>
      </c>
      <c r="D59" s="20" t="s">
        <v>194</v>
      </c>
      <c r="E59" s="20">
        <v>6</v>
      </c>
      <c r="F59" s="24">
        <v>12</v>
      </c>
      <c r="G59" s="24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1">
        <f t="shared" si="2"/>
        <v>18</v>
      </c>
      <c r="AB59" s="14"/>
      <c r="AD59"/>
      <c r="AE59"/>
    </row>
    <row r="60" spans="1:31" ht="12.75">
      <c r="A60" s="3">
        <v>10</v>
      </c>
      <c r="B60" s="16" t="s">
        <v>163</v>
      </c>
      <c r="C60" s="20" t="s">
        <v>34</v>
      </c>
      <c r="D60" s="20" t="s">
        <v>193</v>
      </c>
      <c r="E60" s="20">
        <v>14</v>
      </c>
      <c r="F60" s="20">
        <v>3</v>
      </c>
      <c r="G60" s="20"/>
      <c r="I60" s="27"/>
      <c r="J60" s="20"/>
      <c r="K60" s="20"/>
      <c r="L60" s="20"/>
      <c r="M60" s="20"/>
      <c r="N60" s="20"/>
      <c r="O60" s="20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3">
        <f t="shared" si="2"/>
        <v>17</v>
      </c>
      <c r="AB60" s="36"/>
      <c r="AD60"/>
      <c r="AE60"/>
    </row>
    <row r="61" spans="1:31" ht="12.75">
      <c r="A61" s="3">
        <v>11</v>
      </c>
      <c r="B61" s="16" t="s">
        <v>162</v>
      </c>
      <c r="C61" s="20" t="s">
        <v>17</v>
      </c>
      <c r="D61" s="20" t="s">
        <v>133</v>
      </c>
      <c r="E61" s="20">
        <v>16</v>
      </c>
      <c r="F61" s="20"/>
      <c r="G61" s="20"/>
      <c r="I61" s="27"/>
      <c r="J61" s="20"/>
      <c r="K61" s="20"/>
      <c r="L61" s="20"/>
      <c r="M61" s="20"/>
      <c r="N61" s="20"/>
      <c r="O61" s="20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3">
        <f t="shared" si="2"/>
        <v>16</v>
      </c>
      <c r="AB61" s="14"/>
      <c r="AD61"/>
      <c r="AE61"/>
    </row>
    <row r="62" spans="1:31" ht="12.75">
      <c r="A62" s="3">
        <v>12</v>
      </c>
      <c r="B62" s="16" t="s">
        <v>171</v>
      </c>
      <c r="C62" s="20" t="s">
        <v>17</v>
      </c>
      <c r="D62" s="20" t="s">
        <v>132</v>
      </c>
      <c r="E62" s="20">
        <v>1</v>
      </c>
      <c r="F62" s="20">
        <v>13</v>
      </c>
      <c r="G62" s="20"/>
      <c r="H62" s="20"/>
      <c r="I62" s="27"/>
      <c r="J62" s="20"/>
      <c r="K62" s="20"/>
      <c r="L62" s="20"/>
      <c r="M62" s="20"/>
      <c r="N62" s="20"/>
      <c r="O62" s="20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3">
        <f t="shared" si="2"/>
        <v>14</v>
      </c>
      <c r="AB62" s="14"/>
      <c r="AD62"/>
      <c r="AE62"/>
    </row>
    <row r="63" spans="1:31" ht="12.75">
      <c r="A63" s="3">
        <v>12</v>
      </c>
      <c r="B63" s="16" t="s">
        <v>270</v>
      </c>
      <c r="C63" s="20" t="s">
        <v>17</v>
      </c>
      <c r="D63" s="20" t="s">
        <v>191</v>
      </c>
      <c r="E63" s="20"/>
      <c r="F63" s="20">
        <v>14</v>
      </c>
      <c r="G63" s="20"/>
      <c r="H63" s="20"/>
      <c r="I63" s="27"/>
      <c r="J63" s="20"/>
      <c r="K63" s="20"/>
      <c r="L63" s="20"/>
      <c r="M63" s="20"/>
      <c r="N63" s="20"/>
      <c r="O63" s="20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3">
        <f t="shared" si="2"/>
        <v>14</v>
      </c>
      <c r="AB63" s="36"/>
      <c r="AD63"/>
      <c r="AE63"/>
    </row>
    <row r="64" spans="1:31" ht="12.75">
      <c r="A64" s="3">
        <v>14</v>
      </c>
      <c r="B64" s="16" t="s">
        <v>164</v>
      </c>
      <c r="C64" s="20" t="s">
        <v>17</v>
      </c>
      <c r="D64" s="20" t="s">
        <v>194</v>
      </c>
      <c r="E64" s="20">
        <v>13</v>
      </c>
      <c r="F64" s="24"/>
      <c r="G64" s="24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1">
        <f t="shared" si="2"/>
        <v>13</v>
      </c>
      <c r="AB64" s="14"/>
      <c r="AD64"/>
      <c r="AE64"/>
    </row>
    <row r="65" spans="1:31" ht="12.75">
      <c r="A65" s="3">
        <v>15</v>
      </c>
      <c r="B65" s="16" t="s">
        <v>178</v>
      </c>
      <c r="C65" s="20" t="s">
        <v>17</v>
      </c>
      <c r="D65" s="20" t="s">
        <v>191</v>
      </c>
      <c r="E65" s="20">
        <v>12</v>
      </c>
      <c r="F65" s="24"/>
      <c r="G65" s="24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1">
        <f t="shared" si="2"/>
        <v>12</v>
      </c>
      <c r="AB65" s="14"/>
      <c r="AD65"/>
      <c r="AE65"/>
    </row>
    <row r="66" spans="1:31" ht="12.75">
      <c r="A66" s="3">
        <v>16</v>
      </c>
      <c r="B66" s="16" t="s">
        <v>271</v>
      </c>
      <c r="C66" s="20" t="s">
        <v>17</v>
      </c>
      <c r="D66" s="20" t="s">
        <v>190</v>
      </c>
      <c r="E66" s="20"/>
      <c r="F66" s="20">
        <v>11</v>
      </c>
      <c r="G66" s="20"/>
      <c r="H66" s="20"/>
      <c r="I66" s="27"/>
      <c r="J66" s="20"/>
      <c r="K66" s="20"/>
      <c r="L66" s="20"/>
      <c r="M66" s="20"/>
      <c r="N66" s="20"/>
      <c r="O66" s="20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3">
        <f t="shared" si="2"/>
        <v>11</v>
      </c>
      <c r="AB66" s="36"/>
      <c r="AD66"/>
      <c r="AE66"/>
    </row>
    <row r="67" spans="1:31" ht="12.75">
      <c r="A67" s="3">
        <v>17</v>
      </c>
      <c r="B67" s="16" t="s">
        <v>272</v>
      </c>
      <c r="C67" s="20" t="s">
        <v>17</v>
      </c>
      <c r="D67" s="20" t="s">
        <v>193</v>
      </c>
      <c r="E67" s="20"/>
      <c r="F67" s="20">
        <v>10</v>
      </c>
      <c r="G67" s="20"/>
      <c r="H67" s="20"/>
      <c r="I67" s="27"/>
      <c r="J67" s="20"/>
      <c r="K67" s="20"/>
      <c r="L67" s="20"/>
      <c r="M67" s="20"/>
      <c r="N67" s="20"/>
      <c r="O67" s="20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3">
        <f t="shared" si="2"/>
        <v>10</v>
      </c>
      <c r="AB67" s="14"/>
      <c r="AD67"/>
      <c r="AE67"/>
    </row>
    <row r="68" spans="1:31" ht="12.75">
      <c r="A68" s="3">
        <v>18</v>
      </c>
      <c r="B68" s="16" t="s">
        <v>176</v>
      </c>
      <c r="C68" s="20" t="s">
        <v>17</v>
      </c>
      <c r="D68" s="20" t="s">
        <v>196</v>
      </c>
      <c r="E68" s="20">
        <v>9</v>
      </c>
      <c r="F68" s="20"/>
      <c r="G68" s="20"/>
      <c r="I68" s="27"/>
      <c r="J68" s="20"/>
      <c r="K68" s="20"/>
      <c r="L68" s="20"/>
      <c r="M68" s="20"/>
      <c r="N68" s="20"/>
      <c r="O68" s="20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3">
        <f t="shared" si="2"/>
        <v>9</v>
      </c>
      <c r="AB68" s="14"/>
      <c r="AD68"/>
      <c r="AE68"/>
    </row>
    <row r="69" spans="1:31" ht="12.75">
      <c r="A69" s="3">
        <v>18</v>
      </c>
      <c r="B69" s="16" t="s">
        <v>273</v>
      </c>
      <c r="C69" s="20" t="s">
        <v>17</v>
      </c>
      <c r="D69" s="20" t="s">
        <v>194</v>
      </c>
      <c r="E69" s="20"/>
      <c r="F69" s="20">
        <v>9</v>
      </c>
      <c r="G69" s="20"/>
      <c r="H69" s="20"/>
      <c r="I69" s="27"/>
      <c r="J69" s="20"/>
      <c r="K69" s="20"/>
      <c r="L69" s="20"/>
      <c r="M69" s="20"/>
      <c r="N69" s="20"/>
      <c r="O69" s="20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3">
        <f t="shared" si="2"/>
        <v>9</v>
      </c>
      <c r="AB69" s="14"/>
      <c r="AD69"/>
      <c r="AE69"/>
    </row>
    <row r="70" spans="1:31" ht="12.75">
      <c r="A70" s="3">
        <v>20</v>
      </c>
      <c r="B70" s="16" t="s">
        <v>167</v>
      </c>
      <c r="C70" s="20" t="s">
        <v>17</v>
      </c>
      <c r="D70" s="20" t="s">
        <v>197</v>
      </c>
      <c r="E70" s="20">
        <v>8</v>
      </c>
      <c r="F70" s="20"/>
      <c r="G70" s="20"/>
      <c r="I70" s="27"/>
      <c r="J70" s="20"/>
      <c r="K70" s="20"/>
      <c r="L70" s="20"/>
      <c r="M70" s="20"/>
      <c r="N70" s="20"/>
      <c r="O70" s="20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3">
        <f t="shared" si="2"/>
        <v>8</v>
      </c>
      <c r="AB70" s="14"/>
      <c r="AD70"/>
      <c r="AE70"/>
    </row>
    <row r="71" spans="1:31" ht="12.75">
      <c r="A71" s="3">
        <v>20</v>
      </c>
      <c r="B71" s="16" t="s">
        <v>274</v>
      </c>
      <c r="C71" s="20" t="s">
        <v>17</v>
      </c>
      <c r="D71" s="20" t="s">
        <v>228</v>
      </c>
      <c r="E71" s="20"/>
      <c r="F71" s="20">
        <v>8</v>
      </c>
      <c r="G71" s="20"/>
      <c r="H71" s="20"/>
      <c r="I71" s="27"/>
      <c r="J71" s="20"/>
      <c r="K71" s="20"/>
      <c r="L71" s="20"/>
      <c r="M71" s="20"/>
      <c r="N71" s="20"/>
      <c r="O71" s="20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3">
        <f t="shared" si="2"/>
        <v>8</v>
      </c>
      <c r="AB71" s="14"/>
      <c r="AD71"/>
      <c r="AE71"/>
    </row>
    <row r="72" spans="1:31" ht="12.75">
      <c r="A72" s="3">
        <v>22</v>
      </c>
      <c r="B72" s="16" t="s">
        <v>275</v>
      </c>
      <c r="C72" s="20" t="s">
        <v>17</v>
      </c>
      <c r="D72" s="20" t="s">
        <v>130</v>
      </c>
      <c r="E72" s="20"/>
      <c r="F72" s="20">
        <v>7</v>
      </c>
      <c r="G72" s="20"/>
      <c r="H72" s="20"/>
      <c r="I72" s="27"/>
      <c r="J72" s="20"/>
      <c r="K72" s="20"/>
      <c r="L72" s="20"/>
      <c r="M72" s="20"/>
      <c r="N72" s="20"/>
      <c r="O72" s="20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3">
        <f t="shared" si="2"/>
        <v>7</v>
      </c>
      <c r="AB72" s="14"/>
      <c r="AD72"/>
      <c r="AE72"/>
    </row>
    <row r="73" spans="1:31" ht="12.75">
      <c r="A73" s="3">
        <v>23</v>
      </c>
      <c r="B73" s="16" t="s">
        <v>168</v>
      </c>
      <c r="C73" s="20" t="s">
        <v>17</v>
      </c>
      <c r="D73" s="20" t="s">
        <v>197</v>
      </c>
      <c r="E73" s="20">
        <v>5</v>
      </c>
      <c r="F73" s="20">
        <v>1</v>
      </c>
      <c r="G73" s="20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1">
        <f t="shared" si="2"/>
        <v>6</v>
      </c>
      <c r="AB73" s="14"/>
      <c r="AD73"/>
      <c r="AE73"/>
    </row>
    <row r="74" spans="1:31" ht="12.75">
      <c r="A74" s="3">
        <v>23</v>
      </c>
      <c r="B74" s="16" t="s">
        <v>276</v>
      </c>
      <c r="C74" s="20" t="s">
        <v>17</v>
      </c>
      <c r="D74" s="20" t="s">
        <v>279</v>
      </c>
      <c r="E74" s="20"/>
      <c r="F74" s="20">
        <v>6</v>
      </c>
      <c r="G74" s="20"/>
      <c r="H74" s="20"/>
      <c r="I74" s="27"/>
      <c r="J74" s="20"/>
      <c r="K74" s="20"/>
      <c r="L74" s="20"/>
      <c r="M74" s="20"/>
      <c r="N74" s="20"/>
      <c r="O74" s="20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3">
        <f t="shared" si="2"/>
        <v>6</v>
      </c>
      <c r="AB74" s="14"/>
      <c r="AD74"/>
      <c r="AE74"/>
    </row>
    <row r="75" spans="1:31" ht="12.75">
      <c r="A75" s="3">
        <v>25</v>
      </c>
      <c r="B75" s="16" t="s">
        <v>231</v>
      </c>
      <c r="C75" s="20" t="s">
        <v>17</v>
      </c>
      <c r="D75" s="20" t="s">
        <v>193</v>
      </c>
      <c r="E75" s="20"/>
      <c r="F75" s="20">
        <v>5</v>
      </c>
      <c r="G75" s="20"/>
      <c r="H75" s="20"/>
      <c r="I75" s="27"/>
      <c r="J75" s="20"/>
      <c r="K75" s="20"/>
      <c r="L75" s="20"/>
      <c r="M75" s="20"/>
      <c r="N75" s="20"/>
      <c r="O75" s="20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3">
        <f t="shared" si="2"/>
        <v>5</v>
      </c>
      <c r="AB75" s="14"/>
      <c r="AD75"/>
      <c r="AE75"/>
    </row>
    <row r="76" spans="1:31" ht="12.75">
      <c r="A76" s="3">
        <v>26</v>
      </c>
      <c r="B76" s="16" t="s">
        <v>169</v>
      </c>
      <c r="C76" s="20" t="s">
        <v>17</v>
      </c>
      <c r="D76" s="20" t="s">
        <v>199</v>
      </c>
      <c r="E76" s="20">
        <v>4</v>
      </c>
      <c r="F76" s="20"/>
      <c r="G76" s="20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1">
        <f t="shared" si="2"/>
        <v>4</v>
      </c>
      <c r="AB76" s="14"/>
      <c r="AD76"/>
      <c r="AE76"/>
    </row>
    <row r="77" spans="1:31" ht="12.75">
      <c r="A77" s="3">
        <v>27</v>
      </c>
      <c r="B77" s="16" t="s">
        <v>177</v>
      </c>
      <c r="C77" s="20" t="s">
        <v>17</v>
      </c>
      <c r="D77" s="20" t="s">
        <v>198</v>
      </c>
      <c r="E77" s="20">
        <v>3</v>
      </c>
      <c r="F77" s="20"/>
      <c r="G77" s="20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1">
        <f t="shared" si="2"/>
        <v>3</v>
      </c>
      <c r="AB77" s="14"/>
      <c r="AD77"/>
      <c r="AE77"/>
    </row>
    <row r="78" spans="1:31" ht="12.75">
      <c r="A78" s="3">
        <v>28</v>
      </c>
      <c r="B78" s="16" t="s">
        <v>170</v>
      </c>
      <c r="C78" s="20" t="s">
        <v>17</v>
      </c>
      <c r="D78" s="20" t="s">
        <v>194</v>
      </c>
      <c r="E78" s="20">
        <v>2</v>
      </c>
      <c r="F78" s="20"/>
      <c r="G78" s="20"/>
      <c r="I78" s="27"/>
      <c r="J78" s="20"/>
      <c r="K78" s="20"/>
      <c r="L78" s="20"/>
      <c r="M78" s="20"/>
      <c r="N78" s="20"/>
      <c r="O78" s="20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3">
        <f t="shared" si="2"/>
        <v>2</v>
      </c>
      <c r="AB78" s="14"/>
      <c r="AD78"/>
      <c r="AE78"/>
    </row>
    <row r="79" spans="1:31" ht="12.75">
      <c r="A79" s="3">
        <v>28</v>
      </c>
      <c r="B79" s="16" t="s">
        <v>277</v>
      </c>
      <c r="C79" s="20" t="s">
        <v>17</v>
      </c>
      <c r="D79" s="20" t="s">
        <v>193</v>
      </c>
      <c r="E79" s="20"/>
      <c r="F79" s="20">
        <v>2</v>
      </c>
      <c r="G79" s="20"/>
      <c r="H79" s="20"/>
      <c r="I79" s="27"/>
      <c r="J79" s="20"/>
      <c r="K79" s="20"/>
      <c r="L79" s="20"/>
      <c r="M79" s="20"/>
      <c r="N79" s="20"/>
      <c r="O79" s="20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3">
        <f t="shared" si="2"/>
        <v>2</v>
      </c>
      <c r="AB79" s="14"/>
      <c r="AD79"/>
      <c r="AE79"/>
    </row>
    <row r="80" spans="1:31" ht="12.75">
      <c r="A80" s="3"/>
      <c r="B80" s="3"/>
      <c r="C80" s="21"/>
      <c r="D80" s="21"/>
      <c r="E80" s="20"/>
      <c r="F80" s="24"/>
      <c r="G80" s="24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1"/>
      <c r="AB80" s="36"/>
      <c r="AD80"/>
      <c r="AE80"/>
    </row>
    <row r="81" spans="1:31" ht="12.75">
      <c r="A81" s="3"/>
      <c r="B81" s="3"/>
      <c r="C81" s="21"/>
      <c r="D81" s="21"/>
      <c r="E81" s="22">
        <f>SUM(E51:E70)</f>
        <v>216</v>
      </c>
      <c r="F81" s="23">
        <f aca="true" t="shared" si="3" ref="F81:N81">SUM(F51:F80)</f>
        <v>230</v>
      </c>
      <c r="G81" s="23">
        <f t="shared" si="3"/>
        <v>0</v>
      </c>
      <c r="H81" s="22">
        <f t="shared" si="3"/>
        <v>0</v>
      </c>
      <c r="I81" s="22">
        <f t="shared" si="3"/>
        <v>0</v>
      </c>
      <c r="J81" s="22">
        <f t="shared" si="3"/>
        <v>0</v>
      </c>
      <c r="K81" s="22">
        <f t="shared" si="3"/>
        <v>0</v>
      </c>
      <c r="L81" s="22">
        <f t="shared" si="3"/>
        <v>0</v>
      </c>
      <c r="M81" s="22">
        <f t="shared" si="3"/>
        <v>0</v>
      </c>
      <c r="N81" s="22">
        <f t="shared" si="3"/>
        <v>0</v>
      </c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1"/>
      <c r="AB81" s="30"/>
      <c r="AD81"/>
      <c r="AE81"/>
    </row>
    <row r="82" spans="1:31" ht="12.75">
      <c r="A82" s="3"/>
      <c r="B82" s="3"/>
      <c r="C82" s="21"/>
      <c r="D82" s="21"/>
      <c r="E82" s="22"/>
      <c r="F82" s="23"/>
      <c r="G82" s="23"/>
      <c r="H82" s="22"/>
      <c r="I82" s="22"/>
      <c r="J82" s="22"/>
      <c r="K82" s="22"/>
      <c r="L82" s="22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1"/>
      <c r="AB82" s="32"/>
      <c r="AD82"/>
      <c r="AE82"/>
    </row>
    <row r="83" spans="1:31" ht="25.5">
      <c r="A83" s="9" t="s">
        <v>98</v>
      </c>
      <c r="B83" s="10" t="s">
        <v>3</v>
      </c>
      <c r="C83" s="18" t="s">
        <v>16</v>
      </c>
      <c r="D83" s="18"/>
      <c r="E83" s="18" t="s">
        <v>115</v>
      </c>
      <c r="F83" s="18" t="s">
        <v>116</v>
      </c>
      <c r="G83" s="18" t="s">
        <v>117</v>
      </c>
      <c r="H83" s="18" t="s">
        <v>140</v>
      </c>
      <c r="I83" s="18" t="s">
        <v>68</v>
      </c>
      <c r="J83" s="18" t="s">
        <v>142</v>
      </c>
      <c r="K83" s="18" t="s">
        <v>119</v>
      </c>
      <c r="L83" s="18" t="s">
        <v>144</v>
      </c>
      <c r="M83" s="18" t="s">
        <v>120</v>
      </c>
      <c r="N83" s="18" t="s">
        <v>147</v>
      </c>
      <c r="O83" s="18" t="s">
        <v>148</v>
      </c>
      <c r="P83" s="18" t="s">
        <v>149</v>
      </c>
      <c r="Q83" s="18" t="s">
        <v>150</v>
      </c>
      <c r="R83" s="18" t="s">
        <v>121</v>
      </c>
      <c r="S83" s="18"/>
      <c r="T83" s="18"/>
      <c r="U83" s="18"/>
      <c r="V83" s="18"/>
      <c r="W83" s="18"/>
      <c r="X83" s="18"/>
      <c r="Y83" s="18"/>
      <c r="Z83" s="18"/>
      <c r="AA83" s="18" t="s">
        <v>2</v>
      </c>
      <c r="AB83" s="10"/>
      <c r="AC83" s="31"/>
      <c r="AD83"/>
      <c r="AE83"/>
    </row>
    <row r="84" spans="1:31" ht="12.75">
      <c r="A84" s="3">
        <v>1</v>
      </c>
      <c r="B84" s="16" t="s">
        <v>160</v>
      </c>
      <c r="C84" s="20" t="s">
        <v>17</v>
      </c>
      <c r="D84" s="20" t="s">
        <v>190</v>
      </c>
      <c r="E84" s="20">
        <v>18</v>
      </c>
      <c r="F84" s="24">
        <v>30</v>
      </c>
      <c r="G84" s="24"/>
      <c r="H84" s="21"/>
      <c r="I84" s="21"/>
      <c r="J84" s="21"/>
      <c r="K84" s="21"/>
      <c r="L84" s="21"/>
      <c r="M84" s="21"/>
      <c r="N84" s="21"/>
      <c r="O84" s="24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1">
        <f aca="true" t="shared" si="4" ref="AA84:AA113">SUM(E84:Z84)</f>
        <v>48</v>
      </c>
      <c r="AB84" s="14"/>
      <c r="AD84"/>
      <c r="AE84"/>
    </row>
    <row r="85" spans="1:31" ht="12.75">
      <c r="A85" s="3">
        <v>2</v>
      </c>
      <c r="B85" s="16" t="s">
        <v>219</v>
      </c>
      <c r="C85" s="20" t="s">
        <v>17</v>
      </c>
      <c r="D85" s="20" t="s">
        <v>199</v>
      </c>
      <c r="E85" s="20">
        <v>25</v>
      </c>
      <c r="F85" s="24">
        <v>16</v>
      </c>
      <c r="G85" s="24"/>
      <c r="H85" s="21"/>
      <c r="I85" s="21"/>
      <c r="J85" s="21"/>
      <c r="K85" s="21"/>
      <c r="L85" s="21"/>
      <c r="M85" s="21"/>
      <c r="N85" s="21"/>
      <c r="O85" s="24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1">
        <f t="shared" si="4"/>
        <v>41</v>
      </c>
      <c r="AB85" s="14"/>
      <c r="AD85"/>
      <c r="AE85"/>
    </row>
    <row r="86" spans="1:31" ht="12.75">
      <c r="A86" s="3">
        <v>3</v>
      </c>
      <c r="B86" s="16" t="s">
        <v>239</v>
      </c>
      <c r="C86" s="20" t="s">
        <v>17</v>
      </c>
      <c r="D86" s="20" t="s">
        <v>130</v>
      </c>
      <c r="E86" s="20">
        <v>11</v>
      </c>
      <c r="F86" s="24">
        <v>25</v>
      </c>
      <c r="G86" s="24"/>
      <c r="H86" s="21"/>
      <c r="I86" s="21"/>
      <c r="J86" s="21"/>
      <c r="K86" s="21"/>
      <c r="L86" s="21"/>
      <c r="M86" s="21"/>
      <c r="N86" s="21"/>
      <c r="O86" s="24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1">
        <f t="shared" si="4"/>
        <v>36</v>
      </c>
      <c r="AB86" s="36"/>
      <c r="AD86"/>
      <c r="AE86"/>
    </row>
    <row r="87" spans="1:31" ht="12.75">
      <c r="A87" s="3">
        <v>4</v>
      </c>
      <c r="B87" s="16" t="s">
        <v>167</v>
      </c>
      <c r="C87" s="20" t="s">
        <v>17</v>
      </c>
      <c r="D87" s="20" t="s">
        <v>197</v>
      </c>
      <c r="E87" s="20">
        <v>30</v>
      </c>
      <c r="F87" s="24"/>
      <c r="G87" s="24"/>
      <c r="H87" s="21"/>
      <c r="I87" s="21"/>
      <c r="J87" s="21"/>
      <c r="K87" s="21"/>
      <c r="L87" s="21"/>
      <c r="M87" s="21"/>
      <c r="N87" s="21"/>
      <c r="O87" s="24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1">
        <f t="shared" si="4"/>
        <v>30</v>
      </c>
      <c r="AB87" s="14"/>
      <c r="AD87"/>
      <c r="AE87"/>
    </row>
    <row r="88" spans="1:31" ht="12.75">
      <c r="A88" s="3">
        <v>5</v>
      </c>
      <c r="B88" s="16" t="s">
        <v>235</v>
      </c>
      <c r="C88" s="20" t="s">
        <v>34</v>
      </c>
      <c r="D88" s="20" t="s">
        <v>203</v>
      </c>
      <c r="E88" s="20">
        <v>15</v>
      </c>
      <c r="F88" s="24">
        <v>14</v>
      </c>
      <c r="G88" s="24"/>
      <c r="H88" s="21"/>
      <c r="I88" s="21"/>
      <c r="J88" s="21"/>
      <c r="K88" s="21"/>
      <c r="L88" s="21"/>
      <c r="M88" s="21"/>
      <c r="N88" s="21"/>
      <c r="O88" s="24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1">
        <f t="shared" si="4"/>
        <v>29</v>
      </c>
      <c r="AB88" s="14"/>
      <c r="AD88"/>
      <c r="AE88"/>
    </row>
    <row r="89" spans="1:31" ht="12.75">
      <c r="A89" s="3">
        <v>6</v>
      </c>
      <c r="B89" s="16" t="s">
        <v>161</v>
      </c>
      <c r="C89" s="20" t="s">
        <v>17</v>
      </c>
      <c r="D89" s="20" t="s">
        <v>135</v>
      </c>
      <c r="E89" s="20">
        <v>10</v>
      </c>
      <c r="F89" s="24">
        <v>18</v>
      </c>
      <c r="G89" s="24"/>
      <c r="H89" s="21"/>
      <c r="I89" s="21"/>
      <c r="J89" s="21"/>
      <c r="K89" s="21"/>
      <c r="L89" s="21"/>
      <c r="M89" s="21"/>
      <c r="N89" s="21"/>
      <c r="O89" s="24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1">
        <f t="shared" si="4"/>
        <v>28</v>
      </c>
      <c r="AB89" s="36"/>
      <c r="AD89"/>
      <c r="AE89"/>
    </row>
    <row r="90" spans="1:31" ht="12.75">
      <c r="A90" s="3">
        <v>7</v>
      </c>
      <c r="B90" s="16" t="s">
        <v>236</v>
      </c>
      <c r="C90" s="20" t="s">
        <v>34</v>
      </c>
      <c r="D90" s="20" t="s">
        <v>203</v>
      </c>
      <c r="E90" s="20">
        <v>14</v>
      </c>
      <c r="F90" s="24">
        <v>13</v>
      </c>
      <c r="G90" s="24"/>
      <c r="H90" s="21"/>
      <c r="I90" s="21"/>
      <c r="J90" s="21"/>
      <c r="K90" s="21"/>
      <c r="L90" s="21"/>
      <c r="M90" s="21"/>
      <c r="N90" s="21"/>
      <c r="O90" s="24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1">
        <f t="shared" si="4"/>
        <v>27</v>
      </c>
      <c r="AB90" s="14"/>
      <c r="AD90"/>
      <c r="AE90"/>
    </row>
    <row r="91" spans="1:31" ht="12.75">
      <c r="A91" s="3">
        <v>8</v>
      </c>
      <c r="B91" s="16" t="s">
        <v>166</v>
      </c>
      <c r="C91" s="20" t="s">
        <v>17</v>
      </c>
      <c r="D91" s="20" t="s">
        <v>132</v>
      </c>
      <c r="E91" s="20">
        <v>9</v>
      </c>
      <c r="F91" s="24">
        <v>15</v>
      </c>
      <c r="G91" s="24"/>
      <c r="H91" s="21"/>
      <c r="I91" s="21"/>
      <c r="J91" s="21"/>
      <c r="K91" s="21"/>
      <c r="L91" s="21"/>
      <c r="M91" s="21"/>
      <c r="N91" s="21"/>
      <c r="O91" s="24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1">
        <f t="shared" si="4"/>
        <v>24</v>
      </c>
      <c r="AB91" s="14"/>
      <c r="AD91"/>
      <c r="AE91"/>
    </row>
    <row r="92" spans="1:31" ht="12.75">
      <c r="A92" s="3">
        <v>9</v>
      </c>
      <c r="B92" s="16" t="s">
        <v>220</v>
      </c>
      <c r="C92" s="20" t="s">
        <v>17</v>
      </c>
      <c r="D92" s="20" t="s">
        <v>202</v>
      </c>
      <c r="E92" s="20">
        <v>21</v>
      </c>
      <c r="F92" s="24"/>
      <c r="G92" s="24"/>
      <c r="H92" s="21"/>
      <c r="I92" s="21"/>
      <c r="J92" s="21"/>
      <c r="K92" s="21"/>
      <c r="L92" s="21"/>
      <c r="M92" s="21"/>
      <c r="N92" s="21"/>
      <c r="O92" s="24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1">
        <f t="shared" si="4"/>
        <v>21</v>
      </c>
      <c r="AB92" s="36"/>
      <c r="AD92"/>
      <c r="AE92"/>
    </row>
    <row r="93" spans="1:31" ht="12.75">
      <c r="A93" s="3">
        <v>9</v>
      </c>
      <c r="B93" s="16" t="s">
        <v>269</v>
      </c>
      <c r="C93" s="20" t="s">
        <v>17</v>
      </c>
      <c r="D93" s="20" t="s">
        <v>283</v>
      </c>
      <c r="E93" s="20"/>
      <c r="F93" s="24">
        <v>21</v>
      </c>
      <c r="G93" s="24"/>
      <c r="H93" s="21"/>
      <c r="I93" s="21"/>
      <c r="J93" s="21"/>
      <c r="K93" s="21"/>
      <c r="L93" s="21"/>
      <c r="M93" s="21"/>
      <c r="N93" s="21"/>
      <c r="O93" s="24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1">
        <f t="shared" si="4"/>
        <v>21</v>
      </c>
      <c r="AB93" s="14"/>
      <c r="AD93"/>
      <c r="AE93"/>
    </row>
    <row r="94" spans="1:31" ht="12.75">
      <c r="A94" s="3">
        <v>11</v>
      </c>
      <c r="B94" s="16" t="s">
        <v>238</v>
      </c>
      <c r="C94" s="20" t="s">
        <v>17</v>
      </c>
      <c r="D94" s="20" t="s">
        <v>132</v>
      </c>
      <c r="E94" s="20">
        <v>12</v>
      </c>
      <c r="F94" s="24">
        <v>8</v>
      </c>
      <c r="G94" s="24"/>
      <c r="H94" s="21"/>
      <c r="I94" s="21"/>
      <c r="J94" s="21"/>
      <c r="K94" s="21"/>
      <c r="L94" s="21"/>
      <c r="M94" s="21"/>
      <c r="N94" s="21"/>
      <c r="O94" s="24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1">
        <f t="shared" si="4"/>
        <v>20</v>
      </c>
      <c r="AB94" s="14"/>
      <c r="AD94"/>
      <c r="AE94"/>
    </row>
    <row r="95" spans="1:31" ht="12.75">
      <c r="A95" s="3">
        <v>12</v>
      </c>
      <c r="B95" s="16" t="s">
        <v>234</v>
      </c>
      <c r="C95" s="20" t="s">
        <v>17</v>
      </c>
      <c r="D95" s="20" t="s">
        <v>201</v>
      </c>
      <c r="E95" s="20">
        <v>16</v>
      </c>
      <c r="F95" s="24"/>
      <c r="G95" s="24"/>
      <c r="H95" s="21"/>
      <c r="I95" s="21"/>
      <c r="J95" s="21"/>
      <c r="K95" s="21"/>
      <c r="L95" s="21"/>
      <c r="M95" s="21"/>
      <c r="N95" s="21"/>
      <c r="O95" s="24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1">
        <f t="shared" si="4"/>
        <v>16</v>
      </c>
      <c r="AB95" s="36"/>
      <c r="AD95"/>
      <c r="AE95"/>
    </row>
    <row r="96" spans="1:31" ht="12.75">
      <c r="A96" s="3">
        <v>13</v>
      </c>
      <c r="B96" s="16" t="s">
        <v>237</v>
      </c>
      <c r="C96" s="20" t="s">
        <v>17</v>
      </c>
      <c r="D96" s="20" t="s">
        <v>191</v>
      </c>
      <c r="E96" s="20">
        <v>13</v>
      </c>
      <c r="F96" s="24"/>
      <c r="G96" s="24"/>
      <c r="H96" s="21"/>
      <c r="I96" s="21"/>
      <c r="J96" s="21"/>
      <c r="K96" s="21"/>
      <c r="L96" s="21"/>
      <c r="M96" s="21"/>
      <c r="N96" s="21"/>
      <c r="O96" s="24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1">
        <f t="shared" si="4"/>
        <v>13</v>
      </c>
      <c r="AB96" s="36"/>
      <c r="AD96"/>
      <c r="AE96"/>
    </row>
    <row r="97" spans="1:31" ht="12.75">
      <c r="A97" s="3">
        <v>14</v>
      </c>
      <c r="B97" s="16" t="s">
        <v>170</v>
      </c>
      <c r="C97" s="20" t="s">
        <v>17</v>
      </c>
      <c r="D97" s="20" t="s">
        <v>194</v>
      </c>
      <c r="E97" s="20">
        <v>3</v>
      </c>
      <c r="F97" s="24">
        <v>9</v>
      </c>
      <c r="G97" s="24"/>
      <c r="H97" s="21"/>
      <c r="I97" s="21"/>
      <c r="J97" s="21"/>
      <c r="K97" s="21"/>
      <c r="L97" s="21"/>
      <c r="M97" s="21"/>
      <c r="N97" s="21"/>
      <c r="O97" s="24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1">
        <f t="shared" si="4"/>
        <v>12</v>
      </c>
      <c r="AB97" s="36"/>
      <c r="AD97"/>
      <c r="AE97"/>
    </row>
    <row r="98" spans="1:31" ht="12.75">
      <c r="A98" s="3">
        <v>14</v>
      </c>
      <c r="B98" s="16" t="s">
        <v>275</v>
      </c>
      <c r="C98" s="20" t="s">
        <v>17</v>
      </c>
      <c r="D98" s="20" t="s">
        <v>130</v>
      </c>
      <c r="E98" s="20"/>
      <c r="F98" s="24">
        <v>12</v>
      </c>
      <c r="G98" s="24"/>
      <c r="H98" s="21"/>
      <c r="I98" s="21"/>
      <c r="J98" s="21"/>
      <c r="K98" s="21"/>
      <c r="L98" s="21"/>
      <c r="M98" s="21"/>
      <c r="N98" s="21"/>
      <c r="O98" s="24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1">
        <f t="shared" si="4"/>
        <v>12</v>
      </c>
      <c r="AB98" s="14"/>
      <c r="AD98"/>
      <c r="AE98"/>
    </row>
    <row r="99" spans="1:31" ht="12.75">
      <c r="A99" s="3">
        <v>16</v>
      </c>
      <c r="B99" s="16" t="s">
        <v>303</v>
      </c>
      <c r="C99" s="20" t="s">
        <v>17</v>
      </c>
      <c r="D99" s="20" t="s">
        <v>199</v>
      </c>
      <c r="E99" s="20"/>
      <c r="F99" s="24">
        <v>11</v>
      </c>
      <c r="G99" s="24"/>
      <c r="H99" s="21"/>
      <c r="I99" s="21"/>
      <c r="J99" s="21"/>
      <c r="K99" s="21"/>
      <c r="L99" s="21"/>
      <c r="M99" s="21"/>
      <c r="N99" s="21"/>
      <c r="O99" s="24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1">
        <f t="shared" si="4"/>
        <v>11</v>
      </c>
      <c r="AB99" s="14"/>
      <c r="AD99"/>
      <c r="AE99"/>
    </row>
    <row r="100" spans="1:31" ht="12.75">
      <c r="A100" s="3">
        <v>17</v>
      </c>
      <c r="B100" s="16" t="s">
        <v>271</v>
      </c>
      <c r="C100" s="20" t="s">
        <v>17</v>
      </c>
      <c r="D100" s="20" t="s">
        <v>190</v>
      </c>
      <c r="E100" s="20"/>
      <c r="F100" s="24">
        <v>10</v>
      </c>
      <c r="G100" s="24"/>
      <c r="H100" s="21"/>
      <c r="I100" s="21"/>
      <c r="J100" s="21"/>
      <c r="K100" s="21"/>
      <c r="L100" s="21"/>
      <c r="M100" s="21"/>
      <c r="N100" s="21"/>
      <c r="O100" s="24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1">
        <f t="shared" si="4"/>
        <v>10</v>
      </c>
      <c r="AB100" s="36"/>
      <c r="AD100"/>
      <c r="AE100"/>
    </row>
    <row r="101" spans="1:31" ht="12.75">
      <c r="A101" s="3">
        <v>18</v>
      </c>
      <c r="B101" s="16" t="s">
        <v>224</v>
      </c>
      <c r="C101" s="20" t="s">
        <v>35</v>
      </c>
      <c r="D101" s="20" t="s">
        <v>240</v>
      </c>
      <c r="E101" s="20">
        <v>8</v>
      </c>
      <c r="F101" s="24"/>
      <c r="G101" s="24"/>
      <c r="H101" s="21"/>
      <c r="I101" s="21"/>
      <c r="J101" s="21"/>
      <c r="K101" s="21"/>
      <c r="L101" s="21"/>
      <c r="M101" s="21"/>
      <c r="N101" s="21"/>
      <c r="O101" s="24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1">
        <f t="shared" si="4"/>
        <v>8</v>
      </c>
      <c r="AB101" s="36"/>
      <c r="AD101"/>
      <c r="AE101"/>
    </row>
    <row r="102" spans="1:31" ht="12.75">
      <c r="A102" s="3">
        <v>18</v>
      </c>
      <c r="B102" s="16" t="s">
        <v>231</v>
      </c>
      <c r="C102" s="20" t="s">
        <v>104</v>
      </c>
      <c r="D102" s="20" t="s">
        <v>193</v>
      </c>
      <c r="E102" s="20">
        <v>2</v>
      </c>
      <c r="F102" s="24">
        <v>6</v>
      </c>
      <c r="G102" s="24"/>
      <c r="H102" s="21"/>
      <c r="I102" s="21"/>
      <c r="J102" s="21"/>
      <c r="K102" s="21"/>
      <c r="L102" s="21"/>
      <c r="M102" s="21"/>
      <c r="N102" s="21"/>
      <c r="O102" s="24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1">
        <f t="shared" si="4"/>
        <v>8</v>
      </c>
      <c r="AB102" s="36"/>
      <c r="AD102"/>
      <c r="AE102"/>
    </row>
    <row r="103" spans="1:31" ht="12.75">
      <c r="A103" s="3">
        <v>20</v>
      </c>
      <c r="B103" s="16" t="s">
        <v>241</v>
      </c>
      <c r="C103" s="20" t="s">
        <v>17</v>
      </c>
      <c r="D103" s="20" t="s">
        <v>226</v>
      </c>
      <c r="E103" s="20">
        <v>7</v>
      </c>
      <c r="F103" s="24"/>
      <c r="G103" s="24"/>
      <c r="H103" s="21"/>
      <c r="I103" s="21"/>
      <c r="J103" s="21"/>
      <c r="K103" s="21"/>
      <c r="L103" s="21"/>
      <c r="M103" s="21"/>
      <c r="N103" s="21"/>
      <c r="O103" s="24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1">
        <f t="shared" si="4"/>
        <v>7</v>
      </c>
      <c r="AB103" s="36"/>
      <c r="AD103"/>
      <c r="AE103"/>
    </row>
    <row r="104" spans="1:31" ht="12.75">
      <c r="A104" s="3">
        <v>20</v>
      </c>
      <c r="B104" s="16" t="s">
        <v>273</v>
      </c>
      <c r="C104" s="20" t="s">
        <v>17</v>
      </c>
      <c r="D104" s="20" t="s">
        <v>194</v>
      </c>
      <c r="E104" s="20"/>
      <c r="F104" s="24">
        <v>7</v>
      </c>
      <c r="G104" s="24"/>
      <c r="H104" s="21"/>
      <c r="I104" s="21"/>
      <c r="J104" s="21"/>
      <c r="K104" s="21"/>
      <c r="L104" s="21"/>
      <c r="M104" s="21"/>
      <c r="N104" s="21"/>
      <c r="O104" s="24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1">
        <f t="shared" si="4"/>
        <v>7</v>
      </c>
      <c r="AB104" s="36"/>
      <c r="AD104"/>
      <c r="AE104"/>
    </row>
    <row r="105" spans="1:31" ht="12.75">
      <c r="A105" s="3">
        <v>22</v>
      </c>
      <c r="B105" s="16" t="s">
        <v>227</v>
      </c>
      <c r="C105" s="20" t="s">
        <v>17</v>
      </c>
      <c r="D105" s="20" t="s">
        <v>228</v>
      </c>
      <c r="E105" s="20">
        <v>6</v>
      </c>
      <c r="F105" s="24"/>
      <c r="G105" s="24"/>
      <c r="H105" s="21"/>
      <c r="I105" s="21"/>
      <c r="J105" s="21"/>
      <c r="K105" s="21"/>
      <c r="L105" s="21"/>
      <c r="M105" s="21"/>
      <c r="N105" s="21"/>
      <c r="O105" s="24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1">
        <f t="shared" si="4"/>
        <v>6</v>
      </c>
      <c r="AB105" s="36"/>
      <c r="AD105"/>
      <c r="AE105"/>
    </row>
    <row r="106" spans="1:31" ht="12.75">
      <c r="A106" s="3">
        <v>22</v>
      </c>
      <c r="B106" s="16" t="s">
        <v>242</v>
      </c>
      <c r="C106" s="20" t="s">
        <v>17</v>
      </c>
      <c r="D106" s="20" t="s">
        <v>133</v>
      </c>
      <c r="E106" s="20">
        <v>6</v>
      </c>
      <c r="F106" s="24"/>
      <c r="G106" s="24"/>
      <c r="H106" s="21"/>
      <c r="I106" s="21"/>
      <c r="J106" s="21"/>
      <c r="K106" s="21"/>
      <c r="L106" s="21"/>
      <c r="M106" s="21"/>
      <c r="N106" s="21"/>
      <c r="O106" s="24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1">
        <f t="shared" si="4"/>
        <v>6</v>
      </c>
      <c r="AB106" s="36"/>
      <c r="AD106"/>
      <c r="AE106"/>
    </row>
    <row r="107" spans="1:31" ht="12.75">
      <c r="A107" s="3">
        <v>24</v>
      </c>
      <c r="B107" s="16" t="s">
        <v>301</v>
      </c>
      <c r="C107" s="20" t="s">
        <v>17</v>
      </c>
      <c r="D107" s="20" t="s">
        <v>132</v>
      </c>
      <c r="E107" s="20"/>
      <c r="F107" s="24">
        <v>5</v>
      </c>
      <c r="G107" s="24"/>
      <c r="H107" s="21"/>
      <c r="I107" s="21"/>
      <c r="J107" s="21"/>
      <c r="K107" s="21"/>
      <c r="L107" s="21"/>
      <c r="M107" s="21"/>
      <c r="N107" s="21"/>
      <c r="O107" s="24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1">
        <f t="shared" si="4"/>
        <v>5</v>
      </c>
      <c r="AB107" s="36"/>
      <c r="AD107"/>
      <c r="AE107"/>
    </row>
    <row r="108" spans="1:31" ht="12.75">
      <c r="A108" s="3">
        <v>25</v>
      </c>
      <c r="B108" s="16" t="s">
        <v>243</v>
      </c>
      <c r="C108" s="20" t="s">
        <v>17</v>
      </c>
      <c r="D108" s="20" t="s">
        <v>203</v>
      </c>
      <c r="E108" s="20">
        <v>4</v>
      </c>
      <c r="F108" s="24"/>
      <c r="G108" s="24"/>
      <c r="H108" s="21"/>
      <c r="I108" s="21"/>
      <c r="J108" s="21"/>
      <c r="K108" s="21"/>
      <c r="L108" s="21"/>
      <c r="M108" s="21"/>
      <c r="N108" s="21"/>
      <c r="O108" s="24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1">
        <f t="shared" si="4"/>
        <v>4</v>
      </c>
      <c r="AB108" s="36"/>
      <c r="AD108"/>
      <c r="AE108"/>
    </row>
    <row r="109" spans="1:31" ht="12.75">
      <c r="A109" s="3">
        <v>25</v>
      </c>
      <c r="B109" s="16" t="s">
        <v>300</v>
      </c>
      <c r="C109" s="20" t="s">
        <v>17</v>
      </c>
      <c r="D109" s="20" t="s">
        <v>190</v>
      </c>
      <c r="E109" s="20"/>
      <c r="F109" s="24">
        <v>4</v>
      </c>
      <c r="G109" s="24"/>
      <c r="H109" s="21"/>
      <c r="I109" s="21"/>
      <c r="J109" s="21"/>
      <c r="K109" s="21"/>
      <c r="L109" s="21"/>
      <c r="M109" s="21"/>
      <c r="N109" s="21"/>
      <c r="O109" s="24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1">
        <f t="shared" si="4"/>
        <v>4</v>
      </c>
      <c r="AB109" s="36"/>
      <c r="AD109"/>
      <c r="AE109"/>
    </row>
    <row r="110" spans="1:31" ht="12.75">
      <c r="A110" s="3">
        <v>27</v>
      </c>
      <c r="B110" s="16" t="s">
        <v>274</v>
      </c>
      <c r="C110" s="20" t="s">
        <v>17</v>
      </c>
      <c r="D110" s="20" t="s">
        <v>228</v>
      </c>
      <c r="E110" s="20"/>
      <c r="F110" s="24">
        <v>3</v>
      </c>
      <c r="G110" s="24"/>
      <c r="H110" s="21"/>
      <c r="I110" s="21"/>
      <c r="J110" s="21"/>
      <c r="K110" s="21"/>
      <c r="L110" s="21"/>
      <c r="M110" s="21"/>
      <c r="N110" s="21"/>
      <c r="O110" s="24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1">
        <f t="shared" si="4"/>
        <v>3</v>
      </c>
      <c r="AB110" s="36"/>
      <c r="AD110"/>
      <c r="AE110"/>
    </row>
    <row r="111" spans="1:31" ht="12.75">
      <c r="A111" s="3">
        <v>28</v>
      </c>
      <c r="B111" s="16" t="s">
        <v>299</v>
      </c>
      <c r="C111" s="20" t="s">
        <v>17</v>
      </c>
      <c r="D111" s="20" t="s">
        <v>193</v>
      </c>
      <c r="E111" s="20"/>
      <c r="F111" s="24">
        <v>2</v>
      </c>
      <c r="G111" s="24"/>
      <c r="H111" s="21"/>
      <c r="I111" s="21"/>
      <c r="J111" s="21"/>
      <c r="K111" s="21"/>
      <c r="L111" s="21"/>
      <c r="M111" s="21"/>
      <c r="N111" s="21"/>
      <c r="O111" s="24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1">
        <f t="shared" si="4"/>
        <v>2</v>
      </c>
      <c r="AB111" s="36"/>
      <c r="AD111"/>
      <c r="AE111"/>
    </row>
    <row r="112" spans="1:31" ht="12.75">
      <c r="A112" s="3">
        <v>29</v>
      </c>
      <c r="B112" s="16" t="s">
        <v>244</v>
      </c>
      <c r="C112" s="20" t="s">
        <v>76</v>
      </c>
      <c r="D112" s="20" t="s">
        <v>204</v>
      </c>
      <c r="E112" s="20">
        <v>1</v>
      </c>
      <c r="F112" s="24"/>
      <c r="G112" s="24"/>
      <c r="H112" s="21"/>
      <c r="I112" s="21"/>
      <c r="J112" s="21"/>
      <c r="K112" s="21"/>
      <c r="L112" s="21"/>
      <c r="M112" s="21"/>
      <c r="N112" s="21"/>
      <c r="O112" s="24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1">
        <f t="shared" si="4"/>
        <v>1</v>
      </c>
      <c r="AB112" s="36"/>
      <c r="AD112"/>
      <c r="AE112"/>
    </row>
    <row r="113" spans="1:31" ht="12.75">
      <c r="A113" s="3">
        <v>29</v>
      </c>
      <c r="B113" s="16" t="s">
        <v>304</v>
      </c>
      <c r="C113" s="20" t="s">
        <v>17</v>
      </c>
      <c r="D113" s="20" t="s">
        <v>194</v>
      </c>
      <c r="E113" s="20"/>
      <c r="F113" s="24">
        <v>1</v>
      </c>
      <c r="G113" s="24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1">
        <f t="shared" si="4"/>
        <v>1</v>
      </c>
      <c r="AB113" s="36"/>
      <c r="AD113"/>
      <c r="AE113"/>
    </row>
    <row r="114" spans="1:31" ht="12.75">
      <c r="A114" s="3"/>
      <c r="B114" s="16"/>
      <c r="C114" s="20"/>
      <c r="D114" s="20"/>
      <c r="E114" s="20"/>
      <c r="F114" s="24"/>
      <c r="G114" s="24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1"/>
      <c r="AB114" s="36"/>
      <c r="AD114"/>
      <c r="AE114"/>
    </row>
    <row r="115" spans="1:31" ht="12.75">
      <c r="A115" s="3"/>
      <c r="B115" s="3"/>
      <c r="C115" s="21"/>
      <c r="D115" s="21"/>
      <c r="E115" s="22">
        <f>SUM(E84:E113)</f>
        <v>231</v>
      </c>
      <c r="F115" s="23">
        <f>SUM(F84:F113)</f>
        <v>230</v>
      </c>
      <c r="G115" s="23">
        <f>SUM(G84:G113)</f>
        <v>0</v>
      </c>
      <c r="H115" s="22">
        <f>SUM(H85:H113)</f>
        <v>0</v>
      </c>
      <c r="I115" s="22">
        <f aca="true" t="shared" si="5" ref="I115:S115">SUM(I84:I113)</f>
        <v>0</v>
      </c>
      <c r="J115" s="22">
        <f t="shared" si="5"/>
        <v>0</v>
      </c>
      <c r="K115" s="22">
        <f t="shared" si="5"/>
        <v>0</v>
      </c>
      <c r="L115" s="22">
        <f t="shared" si="5"/>
        <v>0</v>
      </c>
      <c r="M115" s="22">
        <f t="shared" si="5"/>
        <v>0</v>
      </c>
      <c r="N115" s="22">
        <f t="shared" si="5"/>
        <v>0</v>
      </c>
      <c r="O115" s="22">
        <f t="shared" si="5"/>
        <v>0</v>
      </c>
      <c r="P115" s="22">
        <f t="shared" si="5"/>
        <v>0</v>
      </c>
      <c r="Q115" s="22">
        <f t="shared" si="5"/>
        <v>0</v>
      </c>
      <c r="R115" s="22">
        <f t="shared" si="5"/>
        <v>0</v>
      </c>
      <c r="S115" s="22">
        <f t="shared" si="5"/>
        <v>0</v>
      </c>
      <c r="T115" s="21"/>
      <c r="U115" s="21"/>
      <c r="V115" s="21"/>
      <c r="W115" s="21"/>
      <c r="X115" s="21"/>
      <c r="Y115" s="21"/>
      <c r="Z115" s="21"/>
      <c r="AA115" s="1"/>
      <c r="AB115" s="32"/>
      <c r="AD115"/>
      <c r="AE115"/>
    </row>
    <row r="116" spans="1:31" ht="12.75">
      <c r="A116" s="3"/>
      <c r="B116" s="3"/>
      <c r="C116" s="21"/>
      <c r="D116" s="21"/>
      <c r="E116" s="22"/>
      <c r="F116" s="23"/>
      <c r="G116" s="23"/>
      <c r="H116" s="23"/>
      <c r="I116" s="22"/>
      <c r="J116" s="22"/>
      <c r="K116" s="22"/>
      <c r="L116" s="22"/>
      <c r="M116" s="22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1"/>
      <c r="AD116" s="32"/>
      <c r="AE116"/>
    </row>
    <row r="117" spans="1:31" ht="12.75">
      <c r="A117" s="7" t="s">
        <v>19</v>
      </c>
      <c r="B117" s="8"/>
      <c r="C117" s="25"/>
      <c r="D117" s="25"/>
      <c r="E117" s="25"/>
      <c r="F117" s="26"/>
      <c r="G117" s="26"/>
      <c r="H117" s="26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7"/>
      <c r="AD117" s="29"/>
      <c r="AE117"/>
    </row>
    <row r="118" spans="1:31" ht="25.5">
      <c r="A118" s="9" t="s">
        <v>1</v>
      </c>
      <c r="B118" s="10" t="s">
        <v>3</v>
      </c>
      <c r="C118" s="18" t="s">
        <v>16</v>
      </c>
      <c r="D118" s="18"/>
      <c r="E118" s="18" t="s">
        <v>137</v>
      </c>
      <c r="F118" s="18" t="s">
        <v>115</v>
      </c>
      <c r="G118" s="18" t="s">
        <v>138</v>
      </c>
      <c r="H118" s="18" t="s">
        <v>116</v>
      </c>
      <c r="I118" s="18" t="s">
        <v>139</v>
      </c>
      <c r="J118" s="18" t="s">
        <v>117</v>
      </c>
      <c r="K118" s="18" t="s">
        <v>140</v>
      </c>
      <c r="L118" s="18" t="s">
        <v>68</v>
      </c>
      <c r="M118" s="18" t="s">
        <v>141</v>
      </c>
      <c r="N118" s="18" t="s">
        <v>118</v>
      </c>
      <c r="O118" s="18" t="s">
        <v>142</v>
      </c>
      <c r="P118" s="18" t="s">
        <v>119</v>
      </c>
      <c r="Q118" s="18" t="s">
        <v>143</v>
      </c>
      <c r="R118" s="18" t="s">
        <v>144</v>
      </c>
      <c r="S118" s="18" t="s">
        <v>120</v>
      </c>
      <c r="T118" s="18" t="s">
        <v>145</v>
      </c>
      <c r="U118" s="18" t="s">
        <v>146</v>
      </c>
      <c r="V118" s="18" t="s">
        <v>147</v>
      </c>
      <c r="W118" s="18" t="s">
        <v>148</v>
      </c>
      <c r="X118" s="18" t="s">
        <v>149</v>
      </c>
      <c r="Y118" s="18" t="s">
        <v>150</v>
      </c>
      <c r="Z118" s="18" t="s">
        <v>121</v>
      </c>
      <c r="AA118" s="10" t="s">
        <v>2</v>
      </c>
      <c r="AB118" s="10" t="s">
        <v>69</v>
      </c>
      <c r="AD118"/>
      <c r="AE118"/>
    </row>
    <row r="119" spans="1:32" ht="12.75">
      <c r="A119" s="12">
        <v>1</v>
      </c>
      <c r="B119" s="16" t="s">
        <v>151</v>
      </c>
      <c r="C119" s="20" t="s">
        <v>17</v>
      </c>
      <c r="D119" s="20" t="s">
        <v>194</v>
      </c>
      <c r="E119" s="20">
        <v>30</v>
      </c>
      <c r="F119" s="20">
        <v>25</v>
      </c>
      <c r="G119" s="20">
        <v>30</v>
      </c>
      <c r="H119" s="20">
        <v>11</v>
      </c>
      <c r="I119" s="20"/>
      <c r="J119" s="20"/>
      <c r="K119" s="20"/>
      <c r="L119" s="20"/>
      <c r="M119" s="20"/>
      <c r="N119" s="20"/>
      <c r="O119" s="20"/>
      <c r="P119" s="19"/>
      <c r="Q119" s="19"/>
      <c r="R119" s="19"/>
      <c r="S119" s="19"/>
      <c r="T119" s="19"/>
      <c r="U119" s="19"/>
      <c r="V119" s="19"/>
      <c r="W119" s="19"/>
      <c r="X119" s="19"/>
      <c r="Y119" s="20"/>
      <c r="Z119" s="20"/>
      <c r="AA119" s="13">
        <f>SUM(E119:Z119)</f>
        <v>96</v>
      </c>
      <c r="AB119" s="14">
        <v>2275</v>
      </c>
      <c r="AD119"/>
      <c r="AE119"/>
      <c r="AF119" s="14"/>
    </row>
    <row r="120" spans="1:32" ht="12.75">
      <c r="A120" s="12">
        <v>2</v>
      </c>
      <c r="B120" s="16" t="s">
        <v>154</v>
      </c>
      <c r="C120" s="20" t="s">
        <v>17</v>
      </c>
      <c r="D120" s="20" t="s">
        <v>200</v>
      </c>
      <c r="E120" s="20">
        <v>16</v>
      </c>
      <c r="F120" s="20">
        <v>18</v>
      </c>
      <c r="G120" s="20">
        <v>25</v>
      </c>
      <c r="H120" s="20">
        <v>15</v>
      </c>
      <c r="I120" s="20"/>
      <c r="J120" s="20"/>
      <c r="K120" s="20"/>
      <c r="L120" s="20"/>
      <c r="M120" s="20"/>
      <c r="N120" s="20"/>
      <c r="O120" s="20"/>
      <c r="P120" s="19"/>
      <c r="Q120" s="19"/>
      <c r="R120" s="19"/>
      <c r="S120" s="19"/>
      <c r="T120" s="19"/>
      <c r="U120" s="19"/>
      <c r="V120" s="19"/>
      <c r="W120" s="19"/>
      <c r="X120" s="19"/>
      <c r="Y120" s="20"/>
      <c r="Z120" s="20"/>
      <c r="AA120" s="13">
        <f>SUM(E120:Z120)</f>
        <v>74</v>
      </c>
      <c r="AB120" s="14">
        <v>925</v>
      </c>
      <c r="AC120" t="s">
        <v>107</v>
      </c>
      <c r="AD120"/>
      <c r="AE120"/>
      <c r="AF120" s="14"/>
    </row>
    <row r="121" spans="1:32" ht="12.75">
      <c r="A121" s="12">
        <v>3</v>
      </c>
      <c r="B121" s="16" t="s">
        <v>205</v>
      </c>
      <c r="C121" s="20" t="s">
        <v>104</v>
      </c>
      <c r="D121" s="20" t="s">
        <v>201</v>
      </c>
      <c r="E121" s="20"/>
      <c r="F121" s="20">
        <v>30</v>
      </c>
      <c r="G121" s="20">
        <v>16</v>
      </c>
      <c r="H121" s="20">
        <v>18</v>
      </c>
      <c r="I121" s="20"/>
      <c r="J121" s="20"/>
      <c r="K121" s="20"/>
      <c r="L121" s="20"/>
      <c r="M121" s="20"/>
      <c r="N121" s="20"/>
      <c r="O121" s="20"/>
      <c r="P121" s="19"/>
      <c r="Q121" s="19"/>
      <c r="R121" s="19"/>
      <c r="S121" s="19"/>
      <c r="T121" s="19"/>
      <c r="U121" s="19"/>
      <c r="V121" s="19"/>
      <c r="W121" s="19"/>
      <c r="X121" s="19"/>
      <c r="Y121" s="20"/>
      <c r="Z121" s="20"/>
      <c r="AA121" s="13">
        <f>SUM(F121:Z121)</f>
        <v>64</v>
      </c>
      <c r="AB121" s="14">
        <v>200</v>
      </c>
      <c r="AD121"/>
      <c r="AE121"/>
      <c r="AF121" s="14"/>
    </row>
    <row r="122" spans="1:32" ht="12.75">
      <c r="A122" s="12">
        <v>4</v>
      </c>
      <c r="B122" s="16" t="s">
        <v>152</v>
      </c>
      <c r="C122" s="20" t="s">
        <v>76</v>
      </c>
      <c r="D122" s="20" t="s">
        <v>130</v>
      </c>
      <c r="E122" s="20">
        <v>25</v>
      </c>
      <c r="F122" s="20">
        <v>5</v>
      </c>
      <c r="G122" s="20">
        <v>15</v>
      </c>
      <c r="H122" s="20">
        <v>16</v>
      </c>
      <c r="I122" s="20"/>
      <c r="J122" s="20"/>
      <c r="K122" s="20"/>
      <c r="L122" s="20"/>
      <c r="M122" s="20"/>
      <c r="N122" s="20"/>
      <c r="O122" s="20"/>
      <c r="P122" s="19"/>
      <c r="Q122" s="19"/>
      <c r="R122" s="19"/>
      <c r="S122" s="19"/>
      <c r="T122" s="19"/>
      <c r="U122" s="19"/>
      <c r="V122" s="19"/>
      <c r="W122" s="19"/>
      <c r="X122" s="19"/>
      <c r="Y122" s="20"/>
      <c r="Z122" s="20"/>
      <c r="AA122" s="13">
        <f>SUM(E122:Z122)</f>
        <v>61</v>
      </c>
      <c r="AB122" s="14">
        <v>575</v>
      </c>
      <c r="AD122"/>
      <c r="AE122"/>
      <c r="AF122" s="14"/>
    </row>
    <row r="123" spans="1:32" ht="12.75">
      <c r="A123" s="12">
        <v>5</v>
      </c>
      <c r="B123" s="16" t="s">
        <v>153</v>
      </c>
      <c r="C123" s="20" t="s">
        <v>17</v>
      </c>
      <c r="D123" s="20" t="s">
        <v>194</v>
      </c>
      <c r="E123" s="20">
        <v>18</v>
      </c>
      <c r="F123" s="20">
        <v>13</v>
      </c>
      <c r="G123" s="20">
        <v>18</v>
      </c>
      <c r="H123" s="20">
        <v>8</v>
      </c>
      <c r="I123" s="20"/>
      <c r="J123" s="20"/>
      <c r="K123" s="20"/>
      <c r="L123" s="20"/>
      <c r="M123" s="20"/>
      <c r="N123" s="20"/>
      <c r="O123" s="20"/>
      <c r="P123" s="19"/>
      <c r="Q123" s="19"/>
      <c r="R123" s="19"/>
      <c r="S123" s="19"/>
      <c r="T123" s="19"/>
      <c r="U123" s="19"/>
      <c r="V123" s="19"/>
      <c r="W123" s="19"/>
      <c r="X123" s="19"/>
      <c r="Y123" s="20"/>
      <c r="Z123" s="20"/>
      <c r="AA123" s="13">
        <f>SUM(E123:Z123)</f>
        <v>57</v>
      </c>
      <c r="AB123" s="14">
        <v>475</v>
      </c>
      <c r="AD123"/>
      <c r="AE123"/>
      <c r="AF123" s="14"/>
    </row>
    <row r="124" spans="1:32" ht="12.75">
      <c r="A124" s="12">
        <v>6</v>
      </c>
      <c r="B124" s="16" t="s">
        <v>156</v>
      </c>
      <c r="C124" s="20" t="s">
        <v>33</v>
      </c>
      <c r="D124" s="20" t="s">
        <v>130</v>
      </c>
      <c r="E124" s="20">
        <v>12</v>
      </c>
      <c r="F124" s="20">
        <v>10</v>
      </c>
      <c r="G124" s="20">
        <v>14</v>
      </c>
      <c r="H124" s="20">
        <v>10</v>
      </c>
      <c r="I124" s="20"/>
      <c r="J124" s="20"/>
      <c r="K124" s="20"/>
      <c r="L124" s="20"/>
      <c r="M124" s="20"/>
      <c r="N124" s="20"/>
      <c r="O124" s="20"/>
      <c r="P124" s="19"/>
      <c r="Q124" s="19"/>
      <c r="R124" s="19"/>
      <c r="S124" s="19"/>
      <c r="T124" s="19"/>
      <c r="U124" s="19"/>
      <c r="V124" s="19"/>
      <c r="W124" s="19"/>
      <c r="X124" s="19"/>
      <c r="Y124" s="20"/>
      <c r="Z124" s="20"/>
      <c r="AA124" s="13">
        <f>SUM(E124:Z124)</f>
        <v>46</v>
      </c>
      <c r="AB124" s="14">
        <v>150</v>
      </c>
      <c r="AD124"/>
      <c r="AE124"/>
      <c r="AF124" s="14"/>
    </row>
    <row r="125" spans="1:32" ht="12.75">
      <c r="A125" s="12">
        <v>7</v>
      </c>
      <c r="B125" s="16" t="s">
        <v>183</v>
      </c>
      <c r="C125" s="20" t="s">
        <v>17</v>
      </c>
      <c r="D125" s="20" t="s">
        <v>194</v>
      </c>
      <c r="E125" s="20">
        <v>21</v>
      </c>
      <c r="F125" s="20"/>
      <c r="G125" s="20">
        <v>21</v>
      </c>
      <c r="H125" s="20"/>
      <c r="I125" s="20"/>
      <c r="J125" s="20"/>
      <c r="K125" s="20"/>
      <c r="L125" s="20"/>
      <c r="M125" s="20"/>
      <c r="N125" s="20"/>
      <c r="O125" s="20"/>
      <c r="P125" s="19"/>
      <c r="Q125" s="19"/>
      <c r="R125" s="19"/>
      <c r="S125" s="19"/>
      <c r="T125" s="19"/>
      <c r="U125" s="19"/>
      <c r="V125" s="19"/>
      <c r="W125" s="19"/>
      <c r="X125" s="19"/>
      <c r="Y125" s="20"/>
      <c r="Z125" s="20"/>
      <c r="AA125" s="13">
        <f>SUM(E125:Z125)</f>
        <v>42</v>
      </c>
      <c r="AB125" s="14">
        <v>1000</v>
      </c>
      <c r="AD125"/>
      <c r="AE125"/>
      <c r="AF125" s="14"/>
    </row>
    <row r="126" spans="1:32" ht="12.75">
      <c r="A126" s="12">
        <v>8</v>
      </c>
      <c r="B126" s="16" t="s">
        <v>206</v>
      </c>
      <c r="C126" s="20" t="s">
        <v>17</v>
      </c>
      <c r="D126" s="20" t="s">
        <v>194</v>
      </c>
      <c r="E126" s="20"/>
      <c r="F126" s="20">
        <v>15</v>
      </c>
      <c r="G126" s="20">
        <v>11</v>
      </c>
      <c r="H126" s="20">
        <v>12</v>
      </c>
      <c r="I126" s="20"/>
      <c r="J126" s="20"/>
      <c r="K126" s="20"/>
      <c r="L126" s="20"/>
      <c r="M126" s="20"/>
      <c r="N126" s="20"/>
      <c r="O126" s="20"/>
      <c r="P126" s="19"/>
      <c r="Q126" s="19"/>
      <c r="R126" s="19"/>
      <c r="S126" s="19"/>
      <c r="T126" s="19"/>
      <c r="U126" s="19"/>
      <c r="V126" s="19"/>
      <c r="W126" s="19"/>
      <c r="X126" s="19"/>
      <c r="Y126" s="20"/>
      <c r="Z126" s="20"/>
      <c r="AA126" s="13">
        <f>SUM(F126:Z126)</f>
        <v>38</v>
      </c>
      <c r="AB126" s="14">
        <v>200</v>
      </c>
      <c r="AD126"/>
      <c r="AE126"/>
      <c r="AF126" s="14"/>
    </row>
    <row r="127" spans="1:32" ht="12.75">
      <c r="A127" s="12">
        <v>9</v>
      </c>
      <c r="B127" s="16" t="s">
        <v>208</v>
      </c>
      <c r="C127" s="20" t="s">
        <v>17</v>
      </c>
      <c r="D127" s="20" t="s">
        <v>194</v>
      </c>
      <c r="E127" s="20"/>
      <c r="F127" s="20">
        <v>9</v>
      </c>
      <c r="G127" s="20">
        <v>6</v>
      </c>
      <c r="H127" s="20">
        <v>21</v>
      </c>
      <c r="I127" s="20"/>
      <c r="J127" s="20"/>
      <c r="K127" s="20"/>
      <c r="L127" s="20"/>
      <c r="M127" s="20"/>
      <c r="N127" s="20"/>
      <c r="O127" s="20"/>
      <c r="P127" s="19"/>
      <c r="Q127" s="19"/>
      <c r="R127" s="19"/>
      <c r="S127" s="19"/>
      <c r="T127" s="19"/>
      <c r="U127" s="19"/>
      <c r="V127" s="19"/>
      <c r="W127" s="19"/>
      <c r="X127" s="19"/>
      <c r="Y127" s="20"/>
      <c r="Z127" s="20"/>
      <c r="AA127" s="13">
        <f>SUM(F127:Z127)</f>
        <v>36</v>
      </c>
      <c r="AB127" s="14">
        <v>250</v>
      </c>
      <c r="AD127"/>
      <c r="AE127"/>
      <c r="AF127" s="14"/>
    </row>
    <row r="128" spans="1:32" ht="12.75">
      <c r="A128" s="12">
        <v>10</v>
      </c>
      <c r="B128" s="16" t="s">
        <v>187</v>
      </c>
      <c r="C128" s="20" t="s">
        <v>17</v>
      </c>
      <c r="D128" s="20" t="s">
        <v>194</v>
      </c>
      <c r="E128" s="20">
        <v>1</v>
      </c>
      <c r="F128" s="20">
        <v>11</v>
      </c>
      <c r="G128" s="20">
        <v>12</v>
      </c>
      <c r="H128" s="20">
        <v>9</v>
      </c>
      <c r="I128" s="20"/>
      <c r="J128" s="20"/>
      <c r="K128" s="20"/>
      <c r="L128" s="20"/>
      <c r="M128" s="20"/>
      <c r="N128" s="20"/>
      <c r="O128" s="20"/>
      <c r="P128" s="19"/>
      <c r="Q128" s="19"/>
      <c r="R128" s="19"/>
      <c r="S128" s="19"/>
      <c r="T128" s="19"/>
      <c r="U128" s="19"/>
      <c r="V128" s="19"/>
      <c r="W128" s="19"/>
      <c r="X128" s="19"/>
      <c r="Y128" s="20"/>
      <c r="Z128" s="20"/>
      <c r="AA128" s="13">
        <f>SUM(E128:Z128)</f>
        <v>33</v>
      </c>
      <c r="AB128" s="14">
        <v>75</v>
      </c>
      <c r="AD128"/>
      <c r="AE128"/>
      <c r="AF128" s="14"/>
    </row>
    <row r="129" spans="1:31" ht="12.75">
      <c r="A129" s="12">
        <v>11</v>
      </c>
      <c r="B129" s="16" t="s">
        <v>180</v>
      </c>
      <c r="C129" s="20" t="s">
        <v>46</v>
      </c>
      <c r="D129" s="20" t="s">
        <v>204</v>
      </c>
      <c r="E129" s="20">
        <v>10</v>
      </c>
      <c r="F129" s="20">
        <v>21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19"/>
      <c r="Q129" s="19"/>
      <c r="R129" s="19"/>
      <c r="S129" s="19"/>
      <c r="T129" s="19"/>
      <c r="U129" s="19"/>
      <c r="V129" s="19"/>
      <c r="W129" s="19"/>
      <c r="X129" s="19"/>
      <c r="Y129" s="20"/>
      <c r="Z129" s="20"/>
      <c r="AA129" s="13">
        <f>SUM(E129:Z129)</f>
        <v>31</v>
      </c>
      <c r="AB129" s="14">
        <v>500</v>
      </c>
      <c r="AC129" t="s">
        <v>107</v>
      </c>
      <c r="AD129"/>
      <c r="AE129"/>
    </row>
    <row r="130" spans="1:31" ht="12.75">
      <c r="A130" s="12">
        <v>12</v>
      </c>
      <c r="B130" s="16" t="s">
        <v>181</v>
      </c>
      <c r="C130" s="20" t="s">
        <v>17</v>
      </c>
      <c r="D130" s="20" t="s">
        <v>202</v>
      </c>
      <c r="E130" s="20">
        <v>14</v>
      </c>
      <c r="F130" s="20">
        <v>16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19"/>
      <c r="Q130" s="19"/>
      <c r="R130" s="19"/>
      <c r="S130" s="19"/>
      <c r="T130" s="19"/>
      <c r="U130" s="19"/>
      <c r="V130" s="19"/>
      <c r="W130" s="19"/>
      <c r="X130" s="19"/>
      <c r="Y130" s="20"/>
      <c r="Z130" s="20"/>
      <c r="AA130" s="13">
        <f>SUM(E130:Z130)</f>
        <v>30</v>
      </c>
      <c r="AB130" s="14">
        <v>250</v>
      </c>
      <c r="AC130" t="s">
        <v>107</v>
      </c>
      <c r="AD130"/>
      <c r="AE130"/>
    </row>
    <row r="131" spans="1:31" ht="12.75">
      <c r="A131" s="12">
        <v>12</v>
      </c>
      <c r="B131" s="16" t="s">
        <v>184</v>
      </c>
      <c r="C131" s="20" t="s">
        <v>17</v>
      </c>
      <c r="D131" s="20" t="s">
        <v>203</v>
      </c>
      <c r="E131" s="20">
        <v>13</v>
      </c>
      <c r="F131" s="20">
        <v>7</v>
      </c>
      <c r="G131" s="20">
        <v>10</v>
      </c>
      <c r="H131" s="20"/>
      <c r="I131" s="20"/>
      <c r="J131" s="20"/>
      <c r="K131" s="20"/>
      <c r="L131" s="20"/>
      <c r="M131" s="20"/>
      <c r="N131" s="20"/>
      <c r="O131" s="20"/>
      <c r="P131" s="19"/>
      <c r="Q131" s="19"/>
      <c r="R131" s="19"/>
      <c r="S131" s="19"/>
      <c r="T131" s="19"/>
      <c r="U131" s="19"/>
      <c r="V131" s="19"/>
      <c r="W131" s="19"/>
      <c r="X131" s="19"/>
      <c r="Y131" s="20"/>
      <c r="Z131" s="20"/>
      <c r="AA131" s="13">
        <f>SUM(E131:Z131)</f>
        <v>30</v>
      </c>
      <c r="AB131" s="14">
        <v>75</v>
      </c>
      <c r="AC131" t="s">
        <v>107</v>
      </c>
      <c r="AD131"/>
      <c r="AE131"/>
    </row>
    <row r="132" spans="1:31" ht="12.75">
      <c r="A132" s="12">
        <v>12</v>
      </c>
      <c r="B132" s="16" t="s">
        <v>209</v>
      </c>
      <c r="C132" s="20" t="s">
        <v>17</v>
      </c>
      <c r="D132" s="20" t="s">
        <v>200</v>
      </c>
      <c r="E132" s="20"/>
      <c r="F132" s="20">
        <v>4</v>
      </c>
      <c r="G132" s="20">
        <v>13</v>
      </c>
      <c r="H132" s="20">
        <v>13</v>
      </c>
      <c r="I132" s="20"/>
      <c r="J132" s="20"/>
      <c r="K132" s="20"/>
      <c r="L132" s="20"/>
      <c r="M132" s="20"/>
      <c r="N132" s="20"/>
      <c r="O132" s="20"/>
      <c r="P132" s="19"/>
      <c r="Q132" s="19"/>
      <c r="R132" s="19"/>
      <c r="S132" s="19"/>
      <c r="T132" s="19"/>
      <c r="U132" s="19"/>
      <c r="V132" s="19"/>
      <c r="W132" s="19"/>
      <c r="X132" s="19"/>
      <c r="Y132" s="20"/>
      <c r="Z132" s="20"/>
      <c r="AA132" s="13">
        <f>SUM(F132:Z132)</f>
        <v>30</v>
      </c>
      <c r="AB132" s="14">
        <v>150</v>
      </c>
      <c r="AD132"/>
      <c r="AE132"/>
    </row>
    <row r="133" spans="1:31" ht="12.75">
      <c r="A133" s="12">
        <v>12</v>
      </c>
      <c r="B133" s="16" t="s">
        <v>292</v>
      </c>
      <c r="C133" s="20" t="s">
        <v>17</v>
      </c>
      <c r="D133" s="20" t="s">
        <v>283</v>
      </c>
      <c r="E133" s="20"/>
      <c r="F133" s="20"/>
      <c r="G133" s="20"/>
      <c r="H133" s="20">
        <v>30</v>
      </c>
      <c r="I133" s="20"/>
      <c r="J133" s="20"/>
      <c r="K133" s="20"/>
      <c r="L133" s="20"/>
      <c r="M133" s="20"/>
      <c r="N133" s="20"/>
      <c r="O133" s="20"/>
      <c r="P133" s="19"/>
      <c r="Q133" s="19"/>
      <c r="R133" s="19"/>
      <c r="S133" s="19"/>
      <c r="T133" s="19"/>
      <c r="U133" s="19"/>
      <c r="V133" s="19"/>
      <c r="W133" s="19"/>
      <c r="X133" s="19"/>
      <c r="Y133" s="20"/>
      <c r="Z133" s="20"/>
      <c r="AA133" s="13">
        <f>SUM(H133:Z133)</f>
        <v>30</v>
      </c>
      <c r="AB133" s="14">
        <v>900</v>
      </c>
      <c r="AD133"/>
      <c r="AE133"/>
    </row>
    <row r="134" spans="1:31" ht="12.75">
      <c r="A134" s="12">
        <v>16</v>
      </c>
      <c r="B134" s="16" t="s">
        <v>293</v>
      </c>
      <c r="C134" s="20" t="s">
        <v>17</v>
      </c>
      <c r="D134" s="20"/>
      <c r="E134" s="20"/>
      <c r="F134" s="20"/>
      <c r="G134" s="20"/>
      <c r="H134" s="20">
        <v>25</v>
      </c>
      <c r="I134" s="20"/>
      <c r="J134" s="20"/>
      <c r="K134" s="20"/>
      <c r="L134" s="20"/>
      <c r="M134" s="20"/>
      <c r="N134" s="20"/>
      <c r="O134" s="20"/>
      <c r="P134" s="19"/>
      <c r="Q134" s="19"/>
      <c r="R134" s="19"/>
      <c r="S134" s="19"/>
      <c r="T134" s="19"/>
      <c r="U134" s="19"/>
      <c r="V134" s="19"/>
      <c r="W134" s="19"/>
      <c r="X134" s="19"/>
      <c r="Y134" s="20"/>
      <c r="Z134" s="20"/>
      <c r="AA134" s="13">
        <f>SUM(H134:Z134)</f>
        <v>25</v>
      </c>
      <c r="AB134" s="14">
        <v>700</v>
      </c>
      <c r="AD134"/>
      <c r="AE134"/>
    </row>
    <row r="135" spans="1:31" ht="12.75">
      <c r="A135" s="12">
        <v>17</v>
      </c>
      <c r="B135" s="16" t="s">
        <v>155</v>
      </c>
      <c r="C135" s="20" t="s">
        <v>17</v>
      </c>
      <c r="D135" s="20" t="s">
        <v>201</v>
      </c>
      <c r="E135" s="20">
        <v>15</v>
      </c>
      <c r="F135" s="20">
        <v>8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19"/>
      <c r="Q135" s="19"/>
      <c r="R135" s="19"/>
      <c r="S135" s="19"/>
      <c r="T135" s="19"/>
      <c r="U135" s="19"/>
      <c r="V135" s="19"/>
      <c r="W135" s="19"/>
      <c r="X135" s="19"/>
      <c r="Y135" s="20"/>
      <c r="Z135" s="20"/>
      <c r="AA135" s="13">
        <f>SUM(E135:Z135)</f>
        <v>23</v>
      </c>
      <c r="AB135" s="14">
        <v>125</v>
      </c>
      <c r="AD135"/>
      <c r="AE135"/>
    </row>
    <row r="136" spans="1:31" ht="12.75">
      <c r="A136" s="12">
        <v>18</v>
      </c>
      <c r="B136" s="16" t="s">
        <v>158</v>
      </c>
      <c r="C136" s="20" t="s">
        <v>18</v>
      </c>
      <c r="D136" s="20" t="s">
        <v>197</v>
      </c>
      <c r="E136" s="20">
        <v>8</v>
      </c>
      <c r="F136" s="20">
        <v>14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19"/>
      <c r="Q136" s="19"/>
      <c r="R136" s="19"/>
      <c r="S136" s="19"/>
      <c r="T136" s="19"/>
      <c r="U136" s="19"/>
      <c r="V136" s="19"/>
      <c r="W136" s="19"/>
      <c r="X136" s="19"/>
      <c r="Y136" s="20"/>
      <c r="Z136" s="20"/>
      <c r="AA136" s="13">
        <f>SUM(E136:Z136)</f>
        <v>22</v>
      </c>
      <c r="AB136" s="14">
        <v>100</v>
      </c>
      <c r="AD136"/>
      <c r="AE136"/>
    </row>
    <row r="137" spans="1:31" ht="12.75">
      <c r="A137" s="12">
        <v>19</v>
      </c>
      <c r="B137" s="16" t="s">
        <v>288</v>
      </c>
      <c r="C137" s="20" t="s">
        <v>17</v>
      </c>
      <c r="D137" s="20" t="s">
        <v>201</v>
      </c>
      <c r="E137" s="20"/>
      <c r="F137" s="20"/>
      <c r="G137" s="20">
        <v>3</v>
      </c>
      <c r="H137" s="20">
        <v>14</v>
      </c>
      <c r="I137" s="20"/>
      <c r="J137" s="20"/>
      <c r="K137" s="20"/>
      <c r="L137" s="20"/>
      <c r="M137" s="20"/>
      <c r="N137" s="20"/>
      <c r="O137" s="20"/>
      <c r="P137" s="19"/>
      <c r="Q137" s="19"/>
      <c r="R137" s="19"/>
      <c r="S137" s="19"/>
      <c r="T137" s="19"/>
      <c r="U137" s="19"/>
      <c r="V137" s="19"/>
      <c r="W137" s="19"/>
      <c r="X137" s="19"/>
      <c r="Y137" s="20"/>
      <c r="Z137" s="20"/>
      <c r="AA137" s="13">
        <f>SUM(G137:Z137)</f>
        <v>17</v>
      </c>
      <c r="AB137" s="14">
        <v>100</v>
      </c>
      <c r="AD137"/>
      <c r="AE137"/>
    </row>
    <row r="138" spans="1:31" ht="12.75">
      <c r="A138" s="12">
        <v>20</v>
      </c>
      <c r="B138" s="16" t="s">
        <v>182</v>
      </c>
      <c r="C138" s="20" t="s">
        <v>17</v>
      </c>
      <c r="D138" s="20" t="s">
        <v>197</v>
      </c>
      <c r="E138" s="20">
        <v>7</v>
      </c>
      <c r="F138" s="20"/>
      <c r="G138" s="20">
        <v>5</v>
      </c>
      <c r="H138" s="20">
        <v>3</v>
      </c>
      <c r="I138" s="20"/>
      <c r="J138" s="20"/>
      <c r="K138" s="20"/>
      <c r="L138" s="20"/>
      <c r="M138" s="20"/>
      <c r="N138" s="20"/>
      <c r="O138" s="20"/>
      <c r="P138" s="19"/>
      <c r="Q138" s="19"/>
      <c r="R138" s="19"/>
      <c r="S138" s="19"/>
      <c r="T138" s="19"/>
      <c r="U138" s="19"/>
      <c r="V138" s="19"/>
      <c r="W138" s="19"/>
      <c r="X138" s="19"/>
      <c r="Y138" s="20"/>
      <c r="Z138" s="20"/>
      <c r="AA138" s="13">
        <f>SUM(E138:Z138)</f>
        <v>15</v>
      </c>
      <c r="AB138" s="14"/>
      <c r="AD138"/>
      <c r="AE138"/>
    </row>
    <row r="139" spans="1:31" ht="12.75">
      <c r="A139" s="12">
        <v>21</v>
      </c>
      <c r="B139" s="16" t="s">
        <v>157</v>
      </c>
      <c r="C139" s="20" t="s">
        <v>17</v>
      </c>
      <c r="D139" s="20" t="s">
        <v>203</v>
      </c>
      <c r="E139" s="20">
        <v>9</v>
      </c>
      <c r="F139" s="20">
        <v>3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19"/>
      <c r="Q139" s="19"/>
      <c r="R139" s="19"/>
      <c r="S139" s="19"/>
      <c r="T139" s="19"/>
      <c r="U139" s="19"/>
      <c r="V139" s="19"/>
      <c r="W139" s="19"/>
      <c r="X139" s="19"/>
      <c r="Y139" s="20"/>
      <c r="Z139" s="20"/>
      <c r="AA139" s="13">
        <f>SUM(E139:Z139)</f>
        <v>12</v>
      </c>
      <c r="AB139" s="14"/>
      <c r="AD139"/>
      <c r="AE139"/>
    </row>
    <row r="140" spans="1:31" ht="12.75">
      <c r="A140" s="12">
        <v>21</v>
      </c>
      <c r="B140" s="16" t="s">
        <v>207</v>
      </c>
      <c r="C140" s="20" t="s">
        <v>17</v>
      </c>
      <c r="D140" s="20" t="s">
        <v>191</v>
      </c>
      <c r="E140" s="20"/>
      <c r="F140" s="20">
        <v>12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19"/>
      <c r="Q140" s="19"/>
      <c r="R140" s="19"/>
      <c r="S140" s="19"/>
      <c r="T140" s="19"/>
      <c r="U140" s="19"/>
      <c r="V140" s="19"/>
      <c r="W140" s="19"/>
      <c r="X140" s="19"/>
      <c r="Y140" s="20"/>
      <c r="Z140" s="20"/>
      <c r="AA140" s="13">
        <f>SUM(F140:Z140)</f>
        <v>12</v>
      </c>
      <c r="AB140" s="14">
        <v>50</v>
      </c>
      <c r="AD140"/>
      <c r="AE140"/>
    </row>
    <row r="141" spans="1:31" ht="12.75">
      <c r="A141" s="12">
        <v>23</v>
      </c>
      <c r="B141" s="16" t="s">
        <v>179</v>
      </c>
      <c r="C141" s="20" t="s">
        <v>34</v>
      </c>
      <c r="D141" s="20" t="s">
        <v>203</v>
      </c>
      <c r="E141" s="20">
        <v>11</v>
      </c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19"/>
      <c r="Q141" s="19"/>
      <c r="R141" s="19"/>
      <c r="S141" s="19"/>
      <c r="T141" s="19"/>
      <c r="U141" s="19"/>
      <c r="V141" s="19"/>
      <c r="W141" s="19"/>
      <c r="X141" s="19"/>
      <c r="Y141" s="20"/>
      <c r="Z141" s="20"/>
      <c r="AA141" s="13">
        <f>SUM(E141:Z141)</f>
        <v>11</v>
      </c>
      <c r="AB141" s="14">
        <v>25</v>
      </c>
      <c r="AC141" t="s">
        <v>107</v>
      </c>
      <c r="AD141"/>
      <c r="AE141"/>
    </row>
    <row r="142" spans="1:31" ht="12.75">
      <c r="A142" s="12">
        <v>23</v>
      </c>
      <c r="B142" s="16" t="s">
        <v>186</v>
      </c>
      <c r="C142" s="20" t="s">
        <v>17</v>
      </c>
      <c r="D142" s="20" t="s">
        <v>193</v>
      </c>
      <c r="E142" s="20">
        <v>4</v>
      </c>
      <c r="F142" s="20"/>
      <c r="G142" s="20"/>
      <c r="H142" s="20">
        <v>7</v>
      </c>
      <c r="I142" s="20"/>
      <c r="J142" s="20"/>
      <c r="K142" s="20"/>
      <c r="L142" s="20"/>
      <c r="M142" s="20"/>
      <c r="N142" s="20"/>
      <c r="O142" s="20"/>
      <c r="P142" s="19"/>
      <c r="Q142" s="19"/>
      <c r="R142" s="19"/>
      <c r="S142" s="19"/>
      <c r="T142" s="19"/>
      <c r="U142" s="19"/>
      <c r="V142" s="19"/>
      <c r="W142" s="19"/>
      <c r="X142" s="19"/>
      <c r="Y142" s="20"/>
      <c r="Z142" s="20"/>
      <c r="AA142" s="13">
        <f>SUM(E142:Z142)</f>
        <v>11</v>
      </c>
      <c r="AB142" s="14"/>
      <c r="AD142"/>
      <c r="AE142"/>
    </row>
    <row r="143" spans="1:31" ht="12.75">
      <c r="A143" s="12">
        <v>25</v>
      </c>
      <c r="B143" s="16" t="s">
        <v>284</v>
      </c>
      <c r="C143" s="20" t="s">
        <v>17</v>
      </c>
      <c r="D143" s="20" t="s">
        <v>194</v>
      </c>
      <c r="E143" s="20"/>
      <c r="F143" s="20"/>
      <c r="G143" s="20">
        <v>9</v>
      </c>
      <c r="H143" s="20"/>
      <c r="I143" s="20"/>
      <c r="J143" s="20"/>
      <c r="K143" s="20"/>
      <c r="L143" s="20"/>
      <c r="M143" s="20"/>
      <c r="N143" s="20"/>
      <c r="O143" s="20"/>
      <c r="P143" s="19"/>
      <c r="Q143" s="19"/>
      <c r="R143" s="19"/>
      <c r="S143" s="19"/>
      <c r="T143" s="19"/>
      <c r="U143" s="19"/>
      <c r="V143" s="19"/>
      <c r="W143" s="19"/>
      <c r="X143" s="19"/>
      <c r="Y143" s="20"/>
      <c r="Z143" s="20"/>
      <c r="AA143" s="13">
        <f>SUM(G143:Z143)</f>
        <v>9</v>
      </c>
      <c r="AB143" s="14"/>
      <c r="AD143"/>
      <c r="AE143"/>
    </row>
    <row r="144" spans="1:31" ht="12.75">
      <c r="A144" s="12">
        <v>25</v>
      </c>
      <c r="B144" s="16" t="s">
        <v>286</v>
      </c>
      <c r="C144" s="20" t="s">
        <v>17</v>
      </c>
      <c r="D144" s="20" t="s">
        <v>193</v>
      </c>
      <c r="E144" s="20"/>
      <c r="F144" s="20"/>
      <c r="G144" s="20">
        <v>7</v>
      </c>
      <c r="H144" s="20">
        <v>2</v>
      </c>
      <c r="I144" s="20"/>
      <c r="J144" s="20"/>
      <c r="K144" s="20"/>
      <c r="L144" s="20"/>
      <c r="M144" s="20"/>
      <c r="N144" s="20"/>
      <c r="O144" s="20"/>
      <c r="P144" s="19"/>
      <c r="Q144" s="19"/>
      <c r="R144" s="19"/>
      <c r="S144" s="19"/>
      <c r="T144" s="19"/>
      <c r="U144" s="19"/>
      <c r="V144" s="19"/>
      <c r="W144" s="19"/>
      <c r="X144" s="19"/>
      <c r="Y144" s="20"/>
      <c r="Z144" s="20"/>
      <c r="AA144" s="13">
        <f>SUM(G144:Z144)</f>
        <v>9</v>
      </c>
      <c r="AB144" s="14"/>
      <c r="AD144"/>
      <c r="AE144"/>
    </row>
    <row r="145" spans="1:31" ht="12.75">
      <c r="A145" s="12">
        <v>27</v>
      </c>
      <c r="B145" s="16" t="s">
        <v>188</v>
      </c>
      <c r="C145" s="20" t="s">
        <v>17</v>
      </c>
      <c r="D145" s="20" t="s">
        <v>202</v>
      </c>
      <c r="E145" s="20">
        <v>2</v>
      </c>
      <c r="F145" s="20">
        <v>6</v>
      </c>
      <c r="G145" s="20"/>
      <c r="H145" s="20"/>
      <c r="I145" s="20"/>
      <c r="J145" s="20"/>
      <c r="K145" s="20"/>
      <c r="L145" s="20"/>
      <c r="M145" s="20"/>
      <c r="N145" s="20"/>
      <c r="O145" s="20"/>
      <c r="P145" s="19"/>
      <c r="Q145" s="19"/>
      <c r="R145" s="19"/>
      <c r="S145" s="19"/>
      <c r="T145" s="19"/>
      <c r="U145" s="19"/>
      <c r="V145" s="19"/>
      <c r="W145" s="19"/>
      <c r="X145" s="19"/>
      <c r="Y145" s="20"/>
      <c r="Z145" s="20"/>
      <c r="AA145" s="13">
        <f>SUM(E145:Z145)</f>
        <v>8</v>
      </c>
      <c r="AB145" s="14"/>
      <c r="AD145"/>
      <c r="AE145"/>
    </row>
    <row r="146" spans="1:31" ht="12.75">
      <c r="A146" s="12">
        <v>27</v>
      </c>
      <c r="B146" s="16" t="s">
        <v>285</v>
      </c>
      <c r="C146" s="20" t="s">
        <v>17</v>
      </c>
      <c r="D146" s="20" t="s">
        <v>202</v>
      </c>
      <c r="E146" s="20"/>
      <c r="F146" s="20"/>
      <c r="G146" s="20">
        <v>8</v>
      </c>
      <c r="H146" s="20"/>
      <c r="I146" s="20"/>
      <c r="J146" s="20"/>
      <c r="K146" s="20"/>
      <c r="L146" s="20"/>
      <c r="M146" s="20"/>
      <c r="N146" s="20"/>
      <c r="O146" s="20"/>
      <c r="P146" s="19"/>
      <c r="Q146" s="19"/>
      <c r="R146" s="19"/>
      <c r="S146" s="19"/>
      <c r="T146" s="19"/>
      <c r="U146" s="19"/>
      <c r="V146" s="19"/>
      <c r="W146" s="19"/>
      <c r="X146" s="19"/>
      <c r="Y146" s="20"/>
      <c r="Z146" s="20"/>
      <c r="AA146" s="13">
        <f>SUM(G146:Z146)</f>
        <v>8</v>
      </c>
      <c r="AB146" s="14"/>
      <c r="AD146"/>
      <c r="AE146"/>
    </row>
    <row r="147" spans="1:31" ht="12.75">
      <c r="A147" s="12">
        <v>29</v>
      </c>
      <c r="B147" s="16" t="s">
        <v>159</v>
      </c>
      <c r="C147" s="20" t="s">
        <v>17</v>
      </c>
      <c r="D147" s="20" t="s">
        <v>135</v>
      </c>
      <c r="E147" s="20">
        <v>6</v>
      </c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19"/>
      <c r="Q147" s="19"/>
      <c r="R147" s="19"/>
      <c r="S147" s="19"/>
      <c r="T147" s="19"/>
      <c r="U147" s="19"/>
      <c r="V147" s="19"/>
      <c r="W147" s="19"/>
      <c r="X147" s="19"/>
      <c r="Y147" s="20"/>
      <c r="Z147" s="20"/>
      <c r="AA147" s="13">
        <f>SUM(E147:Z147)</f>
        <v>6</v>
      </c>
      <c r="AB147" s="14"/>
      <c r="AD147"/>
      <c r="AE147"/>
    </row>
    <row r="148" spans="1:31" ht="12.75">
      <c r="A148" s="12">
        <v>29</v>
      </c>
      <c r="B148" s="16" t="s">
        <v>185</v>
      </c>
      <c r="C148" s="20" t="s">
        <v>17</v>
      </c>
      <c r="D148" s="20" t="s">
        <v>193</v>
      </c>
      <c r="E148" s="20">
        <v>5</v>
      </c>
      <c r="F148" s="20"/>
      <c r="G148" s="20"/>
      <c r="H148" s="20">
        <v>1</v>
      </c>
      <c r="I148" s="20"/>
      <c r="J148" s="20"/>
      <c r="K148" s="20"/>
      <c r="L148" s="20"/>
      <c r="M148" s="20"/>
      <c r="N148" s="20"/>
      <c r="O148" s="20"/>
      <c r="P148" s="19"/>
      <c r="Q148" s="19"/>
      <c r="R148" s="19"/>
      <c r="S148" s="19"/>
      <c r="T148" s="19"/>
      <c r="U148" s="19"/>
      <c r="V148" s="19"/>
      <c r="W148" s="19"/>
      <c r="X148" s="19"/>
      <c r="Y148" s="20"/>
      <c r="Z148" s="20"/>
      <c r="AA148" s="13">
        <f>SUM(E148:Z148)</f>
        <v>6</v>
      </c>
      <c r="AB148" s="14"/>
      <c r="AD148"/>
      <c r="AE148"/>
    </row>
    <row r="149" spans="1:31" ht="12.75">
      <c r="A149" s="12">
        <v>29</v>
      </c>
      <c r="B149" s="16" t="s">
        <v>282</v>
      </c>
      <c r="C149" s="20" t="s">
        <v>17</v>
      </c>
      <c r="D149" s="20" t="s">
        <v>283</v>
      </c>
      <c r="E149" s="20"/>
      <c r="F149" s="20"/>
      <c r="G149" s="20">
        <v>1</v>
      </c>
      <c r="H149" s="20">
        <v>5</v>
      </c>
      <c r="I149" s="20"/>
      <c r="J149" s="20"/>
      <c r="K149" s="20"/>
      <c r="L149" s="20"/>
      <c r="M149" s="20"/>
      <c r="N149" s="20"/>
      <c r="O149" s="20"/>
      <c r="P149" s="19"/>
      <c r="Q149" s="19"/>
      <c r="R149" s="19"/>
      <c r="S149" s="19"/>
      <c r="T149" s="19"/>
      <c r="U149" s="19"/>
      <c r="V149" s="19"/>
      <c r="W149" s="19"/>
      <c r="X149" s="19"/>
      <c r="Y149" s="20"/>
      <c r="Z149" s="20"/>
      <c r="AA149" s="13">
        <f>SUM(G149:Z149)</f>
        <v>6</v>
      </c>
      <c r="AB149" s="14"/>
      <c r="AD149"/>
      <c r="AE149"/>
    </row>
    <row r="150" spans="1:31" ht="12.75">
      <c r="A150" s="12">
        <v>29</v>
      </c>
      <c r="B150" s="16" t="s">
        <v>290</v>
      </c>
      <c r="C150" s="20" t="s">
        <v>17</v>
      </c>
      <c r="D150" s="20" t="s">
        <v>202</v>
      </c>
      <c r="E150" s="20"/>
      <c r="F150" s="20"/>
      <c r="G150" s="20"/>
      <c r="H150" s="20">
        <v>6</v>
      </c>
      <c r="I150" s="20"/>
      <c r="J150" s="20"/>
      <c r="K150" s="20"/>
      <c r="L150" s="20"/>
      <c r="M150" s="20"/>
      <c r="N150" s="20"/>
      <c r="O150" s="20"/>
      <c r="P150" s="19"/>
      <c r="Q150" s="19"/>
      <c r="R150" s="19"/>
      <c r="S150" s="19"/>
      <c r="T150" s="19"/>
      <c r="U150" s="19"/>
      <c r="V150" s="19"/>
      <c r="W150" s="19"/>
      <c r="X150" s="19"/>
      <c r="Y150" s="20"/>
      <c r="Z150" s="20"/>
      <c r="AA150" s="13">
        <f>SUM(H150:Z150)</f>
        <v>6</v>
      </c>
      <c r="AB150" s="14"/>
      <c r="AD150"/>
      <c r="AE150"/>
    </row>
    <row r="151" spans="1:31" ht="12.75">
      <c r="A151" s="12">
        <v>33</v>
      </c>
      <c r="B151" s="16" t="s">
        <v>287</v>
      </c>
      <c r="C151" s="20" t="s">
        <v>34</v>
      </c>
      <c r="D151" s="20" t="s">
        <v>193</v>
      </c>
      <c r="E151" s="20"/>
      <c r="F151" s="20"/>
      <c r="G151" s="20">
        <v>4</v>
      </c>
      <c r="H151" s="20"/>
      <c r="I151" s="20"/>
      <c r="J151" s="20"/>
      <c r="K151" s="20"/>
      <c r="L151" s="20"/>
      <c r="M151" s="20"/>
      <c r="N151" s="20"/>
      <c r="O151" s="20"/>
      <c r="P151" s="19"/>
      <c r="Q151" s="19"/>
      <c r="R151" s="19"/>
      <c r="S151" s="19"/>
      <c r="T151" s="19"/>
      <c r="U151" s="19"/>
      <c r="V151" s="19"/>
      <c r="W151" s="19"/>
      <c r="X151" s="19"/>
      <c r="Y151" s="20"/>
      <c r="Z151" s="20"/>
      <c r="AA151" s="13">
        <f>SUM(G151:Z151)</f>
        <v>4</v>
      </c>
      <c r="AB151" s="14"/>
      <c r="AD151"/>
      <c r="AE151"/>
    </row>
    <row r="152" spans="1:31" ht="12.75">
      <c r="A152" s="12">
        <v>33</v>
      </c>
      <c r="B152" s="16" t="s">
        <v>291</v>
      </c>
      <c r="C152" s="20" t="s">
        <v>17</v>
      </c>
      <c r="D152" s="20" t="s">
        <v>197</v>
      </c>
      <c r="E152" s="20"/>
      <c r="F152" s="20"/>
      <c r="G152" s="20"/>
      <c r="H152" s="20">
        <v>4</v>
      </c>
      <c r="I152" s="20"/>
      <c r="J152" s="20"/>
      <c r="K152" s="20"/>
      <c r="L152" s="20"/>
      <c r="M152" s="20"/>
      <c r="N152" s="20"/>
      <c r="O152" s="20"/>
      <c r="P152" s="19"/>
      <c r="Q152" s="19"/>
      <c r="R152" s="19"/>
      <c r="S152" s="19"/>
      <c r="T152" s="19"/>
      <c r="U152" s="19"/>
      <c r="V152" s="19"/>
      <c r="W152" s="19"/>
      <c r="X152" s="19"/>
      <c r="Y152" s="20"/>
      <c r="Z152" s="20"/>
      <c r="AA152" s="13">
        <f>SUM(H152:Z152)</f>
        <v>4</v>
      </c>
      <c r="AB152" s="14"/>
      <c r="AD152"/>
      <c r="AE152"/>
    </row>
    <row r="153" spans="1:31" ht="12.75">
      <c r="A153" s="12">
        <v>35</v>
      </c>
      <c r="B153" s="16" t="s">
        <v>189</v>
      </c>
      <c r="C153" s="20" t="s">
        <v>17</v>
      </c>
      <c r="D153" s="20" t="s">
        <v>197</v>
      </c>
      <c r="E153" s="20">
        <v>3</v>
      </c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19"/>
      <c r="Q153" s="19"/>
      <c r="R153" s="19"/>
      <c r="S153" s="19"/>
      <c r="T153" s="19"/>
      <c r="U153" s="19"/>
      <c r="V153" s="19"/>
      <c r="W153" s="19"/>
      <c r="X153" s="19"/>
      <c r="Y153" s="20"/>
      <c r="Z153" s="20"/>
      <c r="AA153" s="13">
        <f>SUM(E153:Z153)</f>
        <v>3</v>
      </c>
      <c r="AB153" s="14"/>
      <c r="AD153"/>
      <c r="AE153"/>
    </row>
    <row r="154" spans="1:31" ht="12.75">
      <c r="A154" s="12">
        <v>36</v>
      </c>
      <c r="B154" s="16" t="s">
        <v>211</v>
      </c>
      <c r="C154" s="20" t="s">
        <v>35</v>
      </c>
      <c r="D154" s="20" t="s">
        <v>203</v>
      </c>
      <c r="E154" s="20"/>
      <c r="F154" s="20">
        <v>2</v>
      </c>
      <c r="G154" s="20"/>
      <c r="H154" s="20"/>
      <c r="I154" s="20"/>
      <c r="J154" s="20"/>
      <c r="K154" s="20"/>
      <c r="L154" s="20"/>
      <c r="M154" s="20"/>
      <c r="N154" s="20"/>
      <c r="O154" s="20"/>
      <c r="P154" s="19"/>
      <c r="Q154" s="19"/>
      <c r="R154" s="19"/>
      <c r="S154" s="19"/>
      <c r="T154" s="19"/>
      <c r="U154" s="19"/>
      <c r="V154" s="19"/>
      <c r="W154" s="19"/>
      <c r="X154" s="19"/>
      <c r="Y154" s="20"/>
      <c r="Z154" s="20"/>
      <c r="AA154" s="13">
        <f>SUM(F154:Z154)</f>
        <v>2</v>
      </c>
      <c r="AB154" s="14"/>
      <c r="AD154"/>
      <c r="AE154"/>
    </row>
    <row r="155" spans="1:31" ht="12.75">
      <c r="A155" s="12">
        <v>36</v>
      </c>
      <c r="B155" s="16" t="s">
        <v>289</v>
      </c>
      <c r="C155" s="20" t="s">
        <v>17</v>
      </c>
      <c r="D155" s="20" t="s">
        <v>193</v>
      </c>
      <c r="E155" s="20"/>
      <c r="F155" s="20"/>
      <c r="G155" s="20">
        <v>2</v>
      </c>
      <c r="H155" s="20"/>
      <c r="I155" s="20"/>
      <c r="J155" s="20"/>
      <c r="K155" s="20"/>
      <c r="L155" s="20"/>
      <c r="M155" s="20"/>
      <c r="N155" s="20"/>
      <c r="O155" s="20"/>
      <c r="P155" s="19"/>
      <c r="Q155" s="19"/>
      <c r="R155" s="19"/>
      <c r="S155" s="19"/>
      <c r="T155" s="19"/>
      <c r="U155" s="19"/>
      <c r="V155" s="19"/>
      <c r="W155" s="19"/>
      <c r="X155" s="19"/>
      <c r="Y155" s="20"/>
      <c r="Z155" s="20"/>
      <c r="AA155" s="13">
        <f>SUM(G155:Z155)</f>
        <v>2</v>
      </c>
      <c r="AB155" s="14"/>
      <c r="AD155"/>
      <c r="AE155"/>
    </row>
    <row r="156" spans="1:31" ht="12.75">
      <c r="A156" s="12">
        <v>38</v>
      </c>
      <c r="B156" s="16" t="s">
        <v>212</v>
      </c>
      <c r="C156" s="20" t="s">
        <v>17</v>
      </c>
      <c r="D156" s="20" t="s">
        <v>202</v>
      </c>
      <c r="E156" s="20"/>
      <c r="F156" s="20">
        <v>1</v>
      </c>
      <c r="G156" s="20"/>
      <c r="H156" s="20"/>
      <c r="I156" s="20"/>
      <c r="J156" s="20"/>
      <c r="K156" s="20"/>
      <c r="L156" s="20"/>
      <c r="M156" s="20"/>
      <c r="N156" s="20"/>
      <c r="O156" s="20"/>
      <c r="P156" s="19"/>
      <c r="Q156" s="19"/>
      <c r="R156" s="19"/>
      <c r="S156" s="19"/>
      <c r="T156" s="19"/>
      <c r="U156" s="19"/>
      <c r="V156" s="19"/>
      <c r="W156" s="19"/>
      <c r="X156" s="19"/>
      <c r="Y156" s="20"/>
      <c r="Z156" s="20"/>
      <c r="AA156" s="13">
        <f>SUM(F156:Z156)</f>
        <v>1</v>
      </c>
      <c r="AB156" s="14"/>
      <c r="AD156"/>
      <c r="AE156"/>
    </row>
    <row r="157" spans="1:31" ht="12.75">
      <c r="A157" s="12"/>
      <c r="B157" s="16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3"/>
      <c r="AB157" s="14"/>
      <c r="AD157"/>
      <c r="AE157"/>
    </row>
    <row r="158" spans="1:31" ht="12.75">
      <c r="A158" s="4" t="s">
        <v>40</v>
      </c>
      <c r="B158" s="3"/>
      <c r="C158" s="27"/>
      <c r="D158" s="27"/>
      <c r="E158" s="22">
        <f aca="true" t="shared" si="6" ref="E158:Y158">SUM(E119:E157)</f>
        <v>230</v>
      </c>
      <c r="F158" s="23">
        <f t="shared" si="6"/>
        <v>230</v>
      </c>
      <c r="G158" s="22">
        <f t="shared" si="6"/>
        <v>230</v>
      </c>
      <c r="H158" s="22">
        <f>SUM(H119:H157)</f>
        <v>230</v>
      </c>
      <c r="I158" s="22">
        <f t="shared" si="6"/>
        <v>0</v>
      </c>
      <c r="J158" s="22">
        <f t="shared" si="6"/>
        <v>0</v>
      </c>
      <c r="K158" s="22">
        <f t="shared" si="6"/>
        <v>0</v>
      </c>
      <c r="L158" s="22">
        <f t="shared" si="6"/>
        <v>0</v>
      </c>
      <c r="M158" s="22">
        <f t="shared" si="6"/>
        <v>0</v>
      </c>
      <c r="N158" s="22">
        <f t="shared" si="6"/>
        <v>0</v>
      </c>
      <c r="O158" s="22">
        <f t="shared" si="6"/>
        <v>0</v>
      </c>
      <c r="P158" s="22">
        <f t="shared" si="6"/>
        <v>0</v>
      </c>
      <c r="Q158" s="22">
        <f t="shared" si="6"/>
        <v>0</v>
      </c>
      <c r="R158" s="22">
        <f t="shared" si="6"/>
        <v>0</v>
      </c>
      <c r="S158" s="22">
        <f t="shared" si="6"/>
        <v>0</v>
      </c>
      <c r="T158" s="22">
        <f t="shared" si="6"/>
        <v>0</v>
      </c>
      <c r="U158" s="22">
        <f t="shared" si="6"/>
        <v>0</v>
      </c>
      <c r="V158" s="22">
        <f t="shared" si="6"/>
        <v>0</v>
      </c>
      <c r="W158" s="22">
        <f t="shared" si="6"/>
        <v>0</v>
      </c>
      <c r="X158" s="22">
        <f t="shared" si="6"/>
        <v>0</v>
      </c>
      <c r="Y158" s="22">
        <f t="shared" si="6"/>
        <v>0</v>
      </c>
      <c r="Z158" s="22"/>
      <c r="AA158" s="1"/>
      <c r="AB158" s="32">
        <f>SUM(AB119:AB157)</f>
        <v>9100</v>
      </c>
      <c r="AD158"/>
      <c r="AE158"/>
    </row>
    <row r="159" spans="2:31" ht="12.75">
      <c r="B159" s="3"/>
      <c r="C159" s="27"/>
      <c r="D159" s="27"/>
      <c r="E159" s="21"/>
      <c r="F159" s="24"/>
      <c r="G159" s="24"/>
      <c r="H159" s="24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1"/>
      <c r="T159" s="21"/>
      <c r="U159" s="27"/>
      <c r="V159" s="27"/>
      <c r="W159" s="27"/>
      <c r="X159" s="27"/>
      <c r="Y159" s="27"/>
      <c r="Z159" s="27"/>
      <c r="AA159" s="27"/>
      <c r="AB159" s="27"/>
      <c r="AC159" s="1"/>
      <c r="AD159" s="30"/>
      <c r="AE159"/>
    </row>
    <row r="160" spans="1:31" ht="25.5">
      <c r="A160" s="9" t="s">
        <v>41</v>
      </c>
      <c r="B160" s="10" t="s">
        <v>3</v>
      </c>
      <c r="C160" s="18" t="s">
        <v>16</v>
      </c>
      <c r="D160" s="18"/>
      <c r="E160" s="18" t="s">
        <v>137</v>
      </c>
      <c r="F160" s="18" t="s">
        <v>138</v>
      </c>
      <c r="G160" s="18" t="s">
        <v>139</v>
      </c>
      <c r="H160" s="18" t="s">
        <v>141</v>
      </c>
      <c r="I160" s="18" t="s">
        <v>118</v>
      </c>
      <c r="J160" s="18" t="s">
        <v>143</v>
      </c>
      <c r="K160" s="18" t="s">
        <v>145</v>
      </c>
      <c r="L160" s="18" t="s">
        <v>146</v>
      </c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 t="s">
        <v>2</v>
      </c>
      <c r="AB160" s="10"/>
      <c r="AC160" s="31"/>
      <c r="AD160"/>
      <c r="AE160"/>
    </row>
    <row r="161" spans="1:31" ht="12.75">
      <c r="A161" s="3">
        <v>1</v>
      </c>
      <c r="B161" s="16" t="s">
        <v>151</v>
      </c>
      <c r="C161" s="20" t="s">
        <v>17</v>
      </c>
      <c r="D161" s="20" t="s">
        <v>194</v>
      </c>
      <c r="E161" s="20">
        <v>30</v>
      </c>
      <c r="F161" s="24">
        <v>30</v>
      </c>
      <c r="G161" s="24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1">
        <f aca="true" t="shared" si="7" ref="AA161:AA189">SUM(E161:Z161)</f>
        <v>60</v>
      </c>
      <c r="AB161" s="14"/>
      <c r="AD161"/>
      <c r="AE161"/>
    </row>
    <row r="162" spans="1:31" ht="12.75">
      <c r="A162" s="3">
        <v>2</v>
      </c>
      <c r="B162" s="16" t="s">
        <v>183</v>
      </c>
      <c r="C162" s="20" t="s">
        <v>17</v>
      </c>
      <c r="D162" s="20" t="s">
        <v>194</v>
      </c>
      <c r="E162" s="20">
        <v>21</v>
      </c>
      <c r="F162" s="24">
        <v>21</v>
      </c>
      <c r="G162" s="24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1">
        <f t="shared" si="7"/>
        <v>42</v>
      </c>
      <c r="AB162" s="40"/>
      <c r="AD162"/>
      <c r="AE162"/>
    </row>
    <row r="163" spans="1:31" ht="12.75">
      <c r="A163" s="3">
        <v>3</v>
      </c>
      <c r="B163" s="16" t="s">
        <v>154</v>
      </c>
      <c r="C163" s="20" t="s">
        <v>17</v>
      </c>
      <c r="D163" s="20" t="s">
        <v>200</v>
      </c>
      <c r="E163" s="20">
        <v>16</v>
      </c>
      <c r="F163" s="24">
        <v>25</v>
      </c>
      <c r="G163" s="24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1">
        <f t="shared" si="7"/>
        <v>41</v>
      </c>
      <c r="AB163" s="32"/>
      <c r="AD163"/>
      <c r="AE163"/>
    </row>
    <row r="164" spans="1:31" ht="12.75">
      <c r="A164" s="3">
        <v>4</v>
      </c>
      <c r="B164" s="16" t="s">
        <v>152</v>
      </c>
      <c r="C164" s="20" t="s">
        <v>76</v>
      </c>
      <c r="D164" s="20" t="s">
        <v>130</v>
      </c>
      <c r="E164" s="20">
        <v>25</v>
      </c>
      <c r="F164" s="24">
        <v>15</v>
      </c>
      <c r="G164" s="24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1">
        <f t="shared" si="7"/>
        <v>40</v>
      </c>
      <c r="AB164" s="32"/>
      <c r="AD164"/>
      <c r="AE164"/>
    </row>
    <row r="165" spans="1:31" ht="12.75">
      <c r="A165" s="3">
        <v>5</v>
      </c>
      <c r="B165" s="16" t="s">
        <v>153</v>
      </c>
      <c r="C165" s="20" t="s">
        <v>17</v>
      </c>
      <c r="D165" s="20" t="s">
        <v>194</v>
      </c>
      <c r="E165" s="20">
        <v>18</v>
      </c>
      <c r="F165" s="20">
        <v>18</v>
      </c>
      <c r="G165" s="20"/>
      <c r="H165" s="20"/>
      <c r="I165" s="27"/>
      <c r="J165" s="20"/>
      <c r="K165" s="20"/>
      <c r="L165" s="20"/>
      <c r="M165" s="20"/>
      <c r="N165" s="20"/>
      <c r="O165" s="20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3">
        <f t="shared" si="7"/>
        <v>36</v>
      </c>
      <c r="AB165" s="14"/>
      <c r="AD165"/>
      <c r="AE165"/>
    </row>
    <row r="166" spans="1:31" ht="12.75">
      <c r="A166" s="3">
        <v>6</v>
      </c>
      <c r="B166" s="16" t="s">
        <v>156</v>
      </c>
      <c r="C166" s="20" t="s">
        <v>33</v>
      </c>
      <c r="D166" s="20" t="s">
        <v>130</v>
      </c>
      <c r="E166" s="20">
        <v>12</v>
      </c>
      <c r="F166" s="24">
        <v>14</v>
      </c>
      <c r="G166" s="24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1">
        <f t="shared" si="7"/>
        <v>26</v>
      </c>
      <c r="AB166" s="32"/>
      <c r="AD166"/>
      <c r="AE166"/>
    </row>
    <row r="167" spans="1:31" ht="12.75">
      <c r="A167" s="3">
        <v>7</v>
      </c>
      <c r="B167" s="16" t="s">
        <v>184</v>
      </c>
      <c r="C167" s="20" t="s">
        <v>17</v>
      </c>
      <c r="D167" s="20" t="s">
        <v>203</v>
      </c>
      <c r="E167" s="20">
        <v>13</v>
      </c>
      <c r="F167" s="24">
        <v>10</v>
      </c>
      <c r="G167" s="24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1">
        <f t="shared" si="7"/>
        <v>23</v>
      </c>
      <c r="AB167" s="36"/>
      <c r="AD167"/>
      <c r="AE167"/>
    </row>
    <row r="168" spans="1:31" ht="12.75">
      <c r="A168" s="3">
        <v>8</v>
      </c>
      <c r="B168" s="16" t="s">
        <v>205</v>
      </c>
      <c r="C168" s="20" t="s">
        <v>104</v>
      </c>
      <c r="D168" s="20" t="s">
        <v>201</v>
      </c>
      <c r="E168" s="20"/>
      <c r="F168" s="24">
        <v>16</v>
      </c>
      <c r="G168" s="24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1">
        <f>SUM(F168:Z168)</f>
        <v>16</v>
      </c>
      <c r="AB168" s="36"/>
      <c r="AD168"/>
      <c r="AE168"/>
    </row>
    <row r="169" spans="1:31" ht="12.75">
      <c r="A169" s="3">
        <v>9</v>
      </c>
      <c r="B169" s="16" t="s">
        <v>155</v>
      </c>
      <c r="C169" s="20" t="s">
        <v>17</v>
      </c>
      <c r="D169" s="20" t="s">
        <v>201</v>
      </c>
      <c r="E169" s="20">
        <v>15</v>
      </c>
      <c r="F169" s="24"/>
      <c r="G169" s="24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1">
        <f t="shared" si="7"/>
        <v>15</v>
      </c>
      <c r="AB169" s="36"/>
      <c r="AD169"/>
      <c r="AE169"/>
    </row>
    <row r="170" spans="1:31" ht="12.75">
      <c r="A170" s="3">
        <v>10</v>
      </c>
      <c r="B170" s="16" t="s">
        <v>181</v>
      </c>
      <c r="C170" s="20" t="s">
        <v>17</v>
      </c>
      <c r="D170" s="20" t="s">
        <v>202</v>
      </c>
      <c r="E170" s="20">
        <v>14</v>
      </c>
      <c r="F170" s="24"/>
      <c r="G170" s="24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1">
        <f t="shared" si="7"/>
        <v>14</v>
      </c>
      <c r="AB170" s="36"/>
      <c r="AD170"/>
      <c r="AE170"/>
    </row>
    <row r="171" spans="1:31" ht="12.75">
      <c r="A171" s="3">
        <v>11</v>
      </c>
      <c r="B171" s="16" t="s">
        <v>187</v>
      </c>
      <c r="C171" s="20" t="s">
        <v>17</v>
      </c>
      <c r="D171" s="20" t="s">
        <v>194</v>
      </c>
      <c r="E171" s="20">
        <v>1</v>
      </c>
      <c r="F171" s="24">
        <v>12</v>
      </c>
      <c r="G171" s="24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1">
        <f t="shared" si="7"/>
        <v>13</v>
      </c>
      <c r="AB171" s="36"/>
      <c r="AD171"/>
      <c r="AE171"/>
    </row>
    <row r="172" spans="1:31" ht="12.75">
      <c r="A172" s="3">
        <v>11</v>
      </c>
      <c r="B172" s="16" t="s">
        <v>209</v>
      </c>
      <c r="C172" s="20" t="s">
        <v>17</v>
      </c>
      <c r="D172" s="20" t="s">
        <v>200</v>
      </c>
      <c r="E172" s="20"/>
      <c r="F172" s="24">
        <v>13</v>
      </c>
      <c r="G172" s="24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1">
        <f>SUM(F172:Z172)</f>
        <v>13</v>
      </c>
      <c r="AB172" s="36"/>
      <c r="AD172"/>
      <c r="AE172"/>
    </row>
    <row r="173" spans="1:31" ht="12.75">
      <c r="A173" s="3">
        <v>13</v>
      </c>
      <c r="B173" s="16" t="s">
        <v>182</v>
      </c>
      <c r="C173" s="20" t="s">
        <v>17</v>
      </c>
      <c r="D173" s="20" t="s">
        <v>197</v>
      </c>
      <c r="E173" s="20">
        <v>7</v>
      </c>
      <c r="F173" s="24">
        <v>5</v>
      </c>
      <c r="G173" s="24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1">
        <f t="shared" si="7"/>
        <v>12</v>
      </c>
      <c r="AB173" s="36"/>
      <c r="AD173"/>
      <c r="AE173"/>
    </row>
    <row r="174" spans="1:31" ht="12.75">
      <c r="A174" s="3">
        <v>14</v>
      </c>
      <c r="B174" s="16" t="s">
        <v>179</v>
      </c>
      <c r="C174" s="20" t="s">
        <v>34</v>
      </c>
      <c r="D174" s="20" t="s">
        <v>203</v>
      </c>
      <c r="E174" s="20">
        <v>11</v>
      </c>
      <c r="F174" s="24"/>
      <c r="G174" s="24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1">
        <f t="shared" si="7"/>
        <v>11</v>
      </c>
      <c r="AB174" s="36"/>
      <c r="AD174"/>
      <c r="AE174"/>
    </row>
    <row r="175" spans="1:31" ht="12.75">
      <c r="A175" s="3">
        <v>14</v>
      </c>
      <c r="B175" s="16" t="s">
        <v>206</v>
      </c>
      <c r="C175" s="20" t="s">
        <v>17</v>
      </c>
      <c r="D175" s="20" t="s">
        <v>194</v>
      </c>
      <c r="E175" s="20"/>
      <c r="F175" s="24">
        <v>11</v>
      </c>
      <c r="G175" s="24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1">
        <f>SUM(F175:Z175)</f>
        <v>11</v>
      </c>
      <c r="AB175" s="32"/>
      <c r="AD175"/>
      <c r="AE175"/>
    </row>
    <row r="176" spans="1:31" ht="12.75">
      <c r="A176" s="3">
        <v>16</v>
      </c>
      <c r="B176" s="16" t="s">
        <v>180</v>
      </c>
      <c r="C176" s="20" t="s">
        <v>46</v>
      </c>
      <c r="D176" s="20" t="s">
        <v>204</v>
      </c>
      <c r="E176" s="20">
        <v>10</v>
      </c>
      <c r="F176" s="24"/>
      <c r="G176" s="24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1">
        <f t="shared" si="7"/>
        <v>10</v>
      </c>
      <c r="AB176" s="14"/>
      <c r="AD176"/>
      <c r="AE176"/>
    </row>
    <row r="177" spans="1:31" ht="12.75">
      <c r="A177" s="3">
        <v>17</v>
      </c>
      <c r="B177" s="16" t="s">
        <v>157</v>
      </c>
      <c r="C177" s="20" t="s">
        <v>17</v>
      </c>
      <c r="D177" s="20" t="s">
        <v>203</v>
      </c>
      <c r="E177" s="20">
        <v>9</v>
      </c>
      <c r="F177" s="24"/>
      <c r="G177" s="24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1">
        <f t="shared" si="7"/>
        <v>9</v>
      </c>
      <c r="AB177" s="36"/>
      <c r="AD177"/>
      <c r="AE177"/>
    </row>
    <row r="178" spans="1:31" ht="12.75">
      <c r="A178" s="3">
        <v>17</v>
      </c>
      <c r="B178" s="16" t="s">
        <v>284</v>
      </c>
      <c r="C178" s="20" t="s">
        <v>17</v>
      </c>
      <c r="D178" s="20" t="s">
        <v>194</v>
      </c>
      <c r="E178" s="20"/>
      <c r="F178" s="24">
        <v>9</v>
      </c>
      <c r="G178" s="24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1">
        <f>SUM(F178:Z178)</f>
        <v>9</v>
      </c>
      <c r="AB178" s="36"/>
      <c r="AD178"/>
      <c r="AE178"/>
    </row>
    <row r="179" spans="1:31" ht="12.75">
      <c r="A179" s="3">
        <v>19</v>
      </c>
      <c r="B179" s="16" t="s">
        <v>158</v>
      </c>
      <c r="C179" s="20" t="s">
        <v>18</v>
      </c>
      <c r="D179" s="20" t="s">
        <v>197</v>
      </c>
      <c r="E179" s="20">
        <v>8</v>
      </c>
      <c r="F179" s="24"/>
      <c r="G179" s="24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1">
        <f t="shared" si="7"/>
        <v>8</v>
      </c>
      <c r="AB179" s="36"/>
      <c r="AD179"/>
      <c r="AE179"/>
    </row>
    <row r="180" spans="1:31" ht="12.75">
      <c r="A180" s="3">
        <v>19</v>
      </c>
      <c r="B180" s="16" t="s">
        <v>280</v>
      </c>
      <c r="C180" s="20" t="s">
        <v>17</v>
      </c>
      <c r="D180" s="20" t="s">
        <v>202</v>
      </c>
      <c r="E180" s="20"/>
      <c r="F180" s="24">
        <v>8</v>
      </c>
      <c r="G180" s="24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1">
        <f>SUM(F180:Z180)</f>
        <v>8</v>
      </c>
      <c r="AB180" s="36"/>
      <c r="AD180"/>
      <c r="AE180"/>
    </row>
    <row r="181" spans="1:31" ht="12.75">
      <c r="A181" s="3">
        <v>21</v>
      </c>
      <c r="B181" s="16" t="s">
        <v>281</v>
      </c>
      <c r="C181" s="20" t="s">
        <v>17</v>
      </c>
      <c r="D181" s="20" t="s">
        <v>193</v>
      </c>
      <c r="E181" s="20"/>
      <c r="F181" s="24">
        <v>7</v>
      </c>
      <c r="G181" s="24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1">
        <f>SUM(F181:Z181)</f>
        <v>7</v>
      </c>
      <c r="AB181" s="36"/>
      <c r="AD181"/>
      <c r="AE181"/>
    </row>
    <row r="182" spans="1:31" ht="12.75">
      <c r="A182" s="3">
        <v>22</v>
      </c>
      <c r="B182" s="16" t="s">
        <v>159</v>
      </c>
      <c r="C182" s="20" t="s">
        <v>17</v>
      </c>
      <c r="D182" s="20" t="s">
        <v>135</v>
      </c>
      <c r="E182" s="20">
        <v>6</v>
      </c>
      <c r="F182" s="24"/>
      <c r="G182" s="24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1">
        <f t="shared" si="7"/>
        <v>6</v>
      </c>
      <c r="AB182" s="36"/>
      <c r="AD182"/>
      <c r="AE182"/>
    </row>
    <row r="183" spans="1:31" ht="12.75">
      <c r="A183" s="3">
        <v>22</v>
      </c>
      <c r="B183" s="16" t="s">
        <v>208</v>
      </c>
      <c r="C183" s="20" t="s">
        <v>17</v>
      </c>
      <c r="D183" s="20" t="s">
        <v>194</v>
      </c>
      <c r="E183" s="20"/>
      <c r="F183" s="24">
        <v>6</v>
      </c>
      <c r="G183" s="24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1">
        <f>SUM(F183:Z183)</f>
        <v>6</v>
      </c>
      <c r="AB183" s="36"/>
      <c r="AD183"/>
      <c r="AE183"/>
    </row>
    <row r="184" spans="1:31" ht="12.75">
      <c r="A184" s="3">
        <v>24</v>
      </c>
      <c r="B184" s="16" t="s">
        <v>185</v>
      </c>
      <c r="C184" s="20" t="s">
        <v>17</v>
      </c>
      <c r="D184" s="20" t="s">
        <v>193</v>
      </c>
      <c r="E184" s="20">
        <v>5</v>
      </c>
      <c r="F184" s="20"/>
      <c r="G184" s="20"/>
      <c r="H184" s="20"/>
      <c r="I184" s="27"/>
      <c r="J184" s="20"/>
      <c r="K184" s="20"/>
      <c r="L184" s="20"/>
      <c r="M184" s="20"/>
      <c r="N184" s="20"/>
      <c r="O184" s="20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3">
        <f t="shared" si="7"/>
        <v>5</v>
      </c>
      <c r="AB184" s="36"/>
      <c r="AD184"/>
      <c r="AE184"/>
    </row>
    <row r="185" spans="1:31" ht="12.75">
      <c r="A185" s="3">
        <v>25</v>
      </c>
      <c r="B185" s="16" t="s">
        <v>186</v>
      </c>
      <c r="C185" s="20" t="s">
        <v>17</v>
      </c>
      <c r="D185" s="20" t="s">
        <v>193</v>
      </c>
      <c r="E185" s="20">
        <v>4</v>
      </c>
      <c r="F185" s="24"/>
      <c r="G185" s="24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1">
        <f t="shared" si="7"/>
        <v>4</v>
      </c>
      <c r="AB185" s="36"/>
      <c r="AD185"/>
      <c r="AE185"/>
    </row>
    <row r="186" spans="1:31" ht="12.75">
      <c r="A186" s="3">
        <v>25</v>
      </c>
      <c r="B186" s="16" t="s">
        <v>287</v>
      </c>
      <c r="C186" s="20" t="s">
        <v>34</v>
      </c>
      <c r="D186" s="20" t="s">
        <v>193</v>
      </c>
      <c r="E186" s="20"/>
      <c r="F186" s="24">
        <v>4</v>
      </c>
      <c r="G186" s="24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1">
        <f>SUM(F186:Z186)</f>
        <v>4</v>
      </c>
      <c r="AB186" s="36"/>
      <c r="AD186"/>
      <c r="AE186"/>
    </row>
    <row r="187" spans="1:31" ht="12.75">
      <c r="A187" s="3">
        <v>27</v>
      </c>
      <c r="B187" s="16" t="s">
        <v>189</v>
      </c>
      <c r="C187" s="20" t="s">
        <v>17</v>
      </c>
      <c r="D187" s="20" t="s">
        <v>197</v>
      </c>
      <c r="E187" s="20">
        <v>3</v>
      </c>
      <c r="F187" s="24"/>
      <c r="G187" s="24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1">
        <f t="shared" si="7"/>
        <v>3</v>
      </c>
      <c r="AB187" s="36"/>
      <c r="AD187"/>
      <c r="AE187"/>
    </row>
    <row r="188" spans="1:31" ht="12.75">
      <c r="A188" s="3">
        <v>27</v>
      </c>
      <c r="B188" s="16" t="s">
        <v>288</v>
      </c>
      <c r="C188" s="20" t="s">
        <v>17</v>
      </c>
      <c r="D188" s="20" t="s">
        <v>201</v>
      </c>
      <c r="E188" s="20"/>
      <c r="F188" s="24">
        <v>3</v>
      </c>
      <c r="G188" s="24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1">
        <f>SUM(F188:Z188)</f>
        <v>3</v>
      </c>
      <c r="AB188" s="36"/>
      <c r="AD188"/>
      <c r="AE188"/>
    </row>
    <row r="189" spans="1:31" ht="12.75">
      <c r="A189" s="3">
        <v>29</v>
      </c>
      <c r="B189" s="16" t="s">
        <v>188</v>
      </c>
      <c r="C189" s="20" t="s">
        <v>17</v>
      </c>
      <c r="D189" s="20" t="s">
        <v>202</v>
      </c>
      <c r="E189" s="20">
        <v>2</v>
      </c>
      <c r="F189" s="24"/>
      <c r="G189" s="24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1">
        <f t="shared" si="7"/>
        <v>2</v>
      </c>
      <c r="AB189" s="36"/>
      <c r="AD189"/>
      <c r="AE189"/>
    </row>
    <row r="190" spans="1:31" ht="12.75">
      <c r="A190" s="3">
        <v>29</v>
      </c>
      <c r="B190" s="16" t="s">
        <v>289</v>
      </c>
      <c r="C190" s="20" t="s">
        <v>17</v>
      </c>
      <c r="D190" s="20" t="s">
        <v>193</v>
      </c>
      <c r="E190" s="20"/>
      <c r="F190" s="24">
        <v>2</v>
      </c>
      <c r="G190" s="24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1">
        <f>SUM(F190:Z190)</f>
        <v>2</v>
      </c>
      <c r="AB190" s="36"/>
      <c r="AD190"/>
      <c r="AE190"/>
    </row>
    <row r="191" spans="1:31" ht="12.75">
      <c r="A191" s="3">
        <v>31</v>
      </c>
      <c r="B191" s="16" t="s">
        <v>282</v>
      </c>
      <c r="C191" s="20" t="s">
        <v>17</v>
      </c>
      <c r="D191" s="20" t="s">
        <v>283</v>
      </c>
      <c r="E191" s="20"/>
      <c r="F191" s="24">
        <v>1</v>
      </c>
      <c r="G191" s="24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1">
        <f>SUM(F191:Z191)</f>
        <v>1</v>
      </c>
      <c r="AB191" s="36"/>
      <c r="AD191"/>
      <c r="AE191"/>
    </row>
    <row r="192" spans="1:31" ht="12.75">
      <c r="A192" s="3"/>
      <c r="B192" s="16"/>
      <c r="C192" s="21"/>
      <c r="D192" s="21"/>
      <c r="E192" s="20"/>
      <c r="F192" s="24"/>
      <c r="G192" s="24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1"/>
      <c r="AB192" s="36"/>
      <c r="AD192"/>
      <c r="AE192"/>
    </row>
    <row r="193" spans="1:31" ht="12.75">
      <c r="A193" s="4" t="s">
        <v>40</v>
      </c>
      <c r="B193" s="3"/>
      <c r="C193" s="27"/>
      <c r="D193" s="27"/>
      <c r="E193" s="22">
        <f aca="true" t="shared" si="8" ref="E193:N193">SUM(E161:E192)</f>
        <v>230</v>
      </c>
      <c r="F193" s="23">
        <f t="shared" si="8"/>
        <v>230</v>
      </c>
      <c r="G193" s="23">
        <f t="shared" si="8"/>
        <v>0</v>
      </c>
      <c r="H193" s="22">
        <f t="shared" si="8"/>
        <v>0</v>
      </c>
      <c r="I193" s="22">
        <f t="shared" si="8"/>
        <v>0</v>
      </c>
      <c r="J193" s="22">
        <f t="shared" si="8"/>
        <v>0</v>
      </c>
      <c r="K193" s="22">
        <f t="shared" si="8"/>
        <v>0</v>
      </c>
      <c r="L193" s="22">
        <f t="shared" si="8"/>
        <v>0</v>
      </c>
      <c r="M193" s="22">
        <f t="shared" si="8"/>
        <v>0</v>
      </c>
      <c r="N193" s="22">
        <f t="shared" si="8"/>
        <v>0</v>
      </c>
      <c r="O193" s="27"/>
      <c r="P193" s="27"/>
      <c r="Q193" s="27"/>
      <c r="R193" s="21"/>
      <c r="S193" s="21"/>
      <c r="T193" s="27"/>
      <c r="U193" s="27"/>
      <c r="V193" s="27"/>
      <c r="W193" s="27"/>
      <c r="X193" s="27"/>
      <c r="Y193" s="27"/>
      <c r="Z193" s="27"/>
      <c r="AA193" s="1"/>
      <c r="AB193" s="32"/>
      <c r="AD193"/>
      <c r="AE193"/>
    </row>
    <row r="194" spans="1:31" ht="12.75">
      <c r="A194" s="4"/>
      <c r="B194" s="3"/>
      <c r="C194" s="27"/>
      <c r="D194" s="27"/>
      <c r="E194" s="22"/>
      <c r="F194" s="23"/>
      <c r="G194" s="23"/>
      <c r="H194" s="22"/>
      <c r="I194" s="22"/>
      <c r="J194" s="22"/>
      <c r="K194" s="22"/>
      <c r="L194" s="27"/>
      <c r="M194" s="27"/>
      <c r="N194" s="27"/>
      <c r="O194" s="27"/>
      <c r="P194" s="27"/>
      <c r="Q194" s="27"/>
      <c r="R194" s="21"/>
      <c r="S194" s="21"/>
      <c r="T194" s="27"/>
      <c r="U194" s="27"/>
      <c r="V194" s="27"/>
      <c r="W194" s="27"/>
      <c r="X194" s="27"/>
      <c r="Y194" s="27"/>
      <c r="Z194" s="27"/>
      <c r="AA194" s="1"/>
      <c r="AB194" s="32"/>
      <c r="AD194"/>
      <c r="AE194"/>
    </row>
    <row r="195" spans="1:31" ht="25.5">
      <c r="A195" s="9" t="s">
        <v>98</v>
      </c>
      <c r="B195" s="10" t="s">
        <v>3</v>
      </c>
      <c r="C195" s="18" t="s">
        <v>16</v>
      </c>
      <c r="D195" s="18"/>
      <c r="E195" s="18" t="s">
        <v>115</v>
      </c>
      <c r="F195" s="18" t="s">
        <v>116</v>
      </c>
      <c r="G195" s="18" t="s">
        <v>117</v>
      </c>
      <c r="H195" s="18" t="s">
        <v>140</v>
      </c>
      <c r="I195" s="18" t="s">
        <v>68</v>
      </c>
      <c r="J195" s="18" t="s">
        <v>142</v>
      </c>
      <c r="K195" s="18" t="s">
        <v>119</v>
      </c>
      <c r="L195" s="18" t="s">
        <v>144</v>
      </c>
      <c r="M195" s="18" t="s">
        <v>120</v>
      </c>
      <c r="N195" s="18" t="s">
        <v>147</v>
      </c>
      <c r="O195" s="18" t="s">
        <v>148</v>
      </c>
      <c r="P195" s="18" t="s">
        <v>149</v>
      </c>
      <c r="Q195" s="18" t="s">
        <v>150</v>
      </c>
      <c r="R195" s="18" t="s">
        <v>121</v>
      </c>
      <c r="S195" s="18"/>
      <c r="T195" s="18"/>
      <c r="U195" s="18"/>
      <c r="V195" s="18"/>
      <c r="W195" s="18"/>
      <c r="X195" s="18"/>
      <c r="Y195" s="18"/>
      <c r="Z195" s="18"/>
      <c r="AA195" s="18" t="s">
        <v>2</v>
      </c>
      <c r="AB195" s="10"/>
      <c r="AC195" s="31"/>
      <c r="AD195"/>
      <c r="AE195"/>
    </row>
    <row r="196" spans="1:31" ht="12.75">
      <c r="A196" s="3">
        <v>1</v>
      </c>
      <c r="B196" s="16" t="s">
        <v>205</v>
      </c>
      <c r="C196" s="20" t="s">
        <v>104</v>
      </c>
      <c r="D196" s="20" t="s">
        <v>201</v>
      </c>
      <c r="E196" s="20">
        <v>30</v>
      </c>
      <c r="F196" s="24">
        <v>18</v>
      </c>
      <c r="G196" s="24"/>
      <c r="H196" s="21"/>
      <c r="I196" s="21"/>
      <c r="J196" s="21"/>
      <c r="K196" s="21"/>
      <c r="L196" s="21"/>
      <c r="M196" s="21"/>
      <c r="N196" s="21"/>
      <c r="O196" s="42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1">
        <f>SUM(E196:Z196)</f>
        <v>48</v>
      </c>
      <c r="AB196" s="14"/>
      <c r="AD196"/>
      <c r="AE196"/>
    </row>
    <row r="197" spans="1:31" ht="12.75">
      <c r="A197" s="3">
        <v>2</v>
      </c>
      <c r="B197" s="16" t="s">
        <v>151</v>
      </c>
      <c r="C197" s="20" t="s">
        <v>17</v>
      </c>
      <c r="D197" s="20" t="s">
        <v>194</v>
      </c>
      <c r="E197" s="20">
        <v>25</v>
      </c>
      <c r="F197" s="24">
        <v>11</v>
      </c>
      <c r="G197" s="24"/>
      <c r="H197" s="21"/>
      <c r="I197" s="21"/>
      <c r="J197" s="21"/>
      <c r="K197" s="21"/>
      <c r="L197" s="21"/>
      <c r="M197" s="21"/>
      <c r="N197" s="21"/>
      <c r="O197" s="42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1">
        <f>SUM(E197:Z197)</f>
        <v>36</v>
      </c>
      <c r="AB197" s="36"/>
      <c r="AD197"/>
      <c r="AE197"/>
    </row>
    <row r="198" spans="1:31" ht="12.75">
      <c r="A198" s="3">
        <v>3</v>
      </c>
      <c r="B198" s="16" t="s">
        <v>154</v>
      </c>
      <c r="C198" s="20" t="s">
        <v>17</v>
      </c>
      <c r="D198" s="20" t="s">
        <v>200</v>
      </c>
      <c r="E198" s="20">
        <v>18</v>
      </c>
      <c r="F198" s="24">
        <v>15</v>
      </c>
      <c r="G198" s="24"/>
      <c r="H198" s="21"/>
      <c r="I198" s="21"/>
      <c r="J198" s="21"/>
      <c r="K198" s="21"/>
      <c r="L198" s="21"/>
      <c r="M198" s="21"/>
      <c r="N198" s="21"/>
      <c r="O198" s="42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1">
        <f>SUM(E198:Z198)</f>
        <v>33</v>
      </c>
      <c r="AB198" s="14"/>
      <c r="AD198"/>
      <c r="AE198"/>
    </row>
    <row r="199" spans="1:31" ht="12.75">
      <c r="A199" s="3">
        <v>4</v>
      </c>
      <c r="B199" s="16" t="s">
        <v>292</v>
      </c>
      <c r="C199" s="20" t="s">
        <v>17</v>
      </c>
      <c r="D199" s="20" t="s">
        <v>283</v>
      </c>
      <c r="E199" s="20"/>
      <c r="F199" s="24">
        <v>30</v>
      </c>
      <c r="G199" s="24"/>
      <c r="H199" s="21"/>
      <c r="I199" s="21"/>
      <c r="J199" s="21"/>
      <c r="K199" s="21"/>
      <c r="L199" s="21"/>
      <c r="M199" s="21"/>
      <c r="N199" s="21"/>
      <c r="O199" s="42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1">
        <f>SUM(F199:Z199)</f>
        <v>30</v>
      </c>
      <c r="AB199" s="14"/>
      <c r="AD199"/>
      <c r="AE199"/>
    </row>
    <row r="200" spans="1:31" ht="12.75">
      <c r="A200" s="3">
        <v>4</v>
      </c>
      <c r="B200" s="16" t="s">
        <v>208</v>
      </c>
      <c r="C200" s="20" t="s">
        <v>17</v>
      </c>
      <c r="D200" s="20" t="s">
        <v>194</v>
      </c>
      <c r="E200" s="20">
        <v>9</v>
      </c>
      <c r="F200" s="24">
        <v>21</v>
      </c>
      <c r="G200" s="24"/>
      <c r="H200" s="21"/>
      <c r="I200" s="21"/>
      <c r="J200" s="21"/>
      <c r="K200" s="21"/>
      <c r="L200" s="21"/>
      <c r="M200" s="21"/>
      <c r="N200" s="21"/>
      <c r="O200" s="42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1">
        <f>SUM(E200:Z200)</f>
        <v>30</v>
      </c>
      <c r="AB200" s="14"/>
      <c r="AD200"/>
      <c r="AE200"/>
    </row>
    <row r="201" spans="1:31" ht="12.75">
      <c r="A201" s="3">
        <v>6</v>
      </c>
      <c r="B201" s="16" t="s">
        <v>206</v>
      </c>
      <c r="C201" s="20" t="s">
        <v>17</v>
      </c>
      <c r="D201" s="20" t="s">
        <v>194</v>
      </c>
      <c r="E201" s="20">
        <v>15</v>
      </c>
      <c r="F201" s="24">
        <v>12</v>
      </c>
      <c r="G201" s="24"/>
      <c r="H201" s="21"/>
      <c r="I201" s="21"/>
      <c r="J201" s="21"/>
      <c r="K201" s="21"/>
      <c r="L201" s="21"/>
      <c r="M201" s="21"/>
      <c r="N201" s="21"/>
      <c r="O201" s="42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1">
        <f>SUM(E201:Z201)</f>
        <v>27</v>
      </c>
      <c r="AB201" s="14"/>
      <c r="AD201"/>
      <c r="AE201"/>
    </row>
    <row r="202" spans="1:31" ht="12.75">
      <c r="A202" s="3">
        <v>7</v>
      </c>
      <c r="B202" s="16" t="s">
        <v>293</v>
      </c>
      <c r="C202" s="20" t="s">
        <v>17</v>
      </c>
      <c r="D202" s="20"/>
      <c r="E202" s="20"/>
      <c r="F202" s="24">
        <v>25</v>
      </c>
      <c r="G202" s="24"/>
      <c r="H202" s="21"/>
      <c r="I202" s="21"/>
      <c r="J202" s="21"/>
      <c r="K202" s="21"/>
      <c r="L202" s="21"/>
      <c r="M202" s="21"/>
      <c r="N202" s="21"/>
      <c r="O202" s="42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1">
        <f>SUM(F202:Z202)</f>
        <v>25</v>
      </c>
      <c r="AB202" s="14"/>
      <c r="AD202"/>
      <c r="AE202"/>
    </row>
    <row r="203" spans="1:31" ht="12.75">
      <c r="A203" s="3">
        <v>8</v>
      </c>
      <c r="B203" s="16" t="s">
        <v>213</v>
      </c>
      <c r="C203" s="20" t="s">
        <v>46</v>
      </c>
      <c r="D203" s="20" t="s">
        <v>204</v>
      </c>
      <c r="E203" s="20">
        <v>21</v>
      </c>
      <c r="F203" s="24"/>
      <c r="G203" s="24"/>
      <c r="H203" s="21"/>
      <c r="I203" s="21"/>
      <c r="J203" s="21"/>
      <c r="K203" s="21"/>
      <c r="L203" s="21"/>
      <c r="M203" s="21"/>
      <c r="N203" s="21"/>
      <c r="O203" s="42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1">
        <f aca="true" t="shared" si="9" ref="AA203:AA209">SUM(E203:Z203)</f>
        <v>21</v>
      </c>
      <c r="AB203" s="14"/>
      <c r="AD203"/>
      <c r="AE203"/>
    </row>
    <row r="204" spans="1:31" ht="12.75">
      <c r="A204" s="3">
        <v>8</v>
      </c>
      <c r="B204" s="16" t="s">
        <v>153</v>
      </c>
      <c r="C204" s="20" t="s">
        <v>17</v>
      </c>
      <c r="D204" s="20" t="s">
        <v>194</v>
      </c>
      <c r="E204" s="20">
        <v>13</v>
      </c>
      <c r="F204" s="24">
        <v>8</v>
      </c>
      <c r="G204" s="24"/>
      <c r="H204" s="21"/>
      <c r="I204" s="21"/>
      <c r="J204" s="21"/>
      <c r="K204" s="21"/>
      <c r="L204" s="21"/>
      <c r="M204" s="21"/>
      <c r="N204" s="21"/>
      <c r="O204" s="42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1">
        <f t="shared" si="9"/>
        <v>21</v>
      </c>
      <c r="AB204" s="36"/>
      <c r="AD204"/>
      <c r="AE204"/>
    </row>
    <row r="205" spans="1:31" ht="12.75">
      <c r="A205" s="3">
        <v>8</v>
      </c>
      <c r="B205" s="16" t="s">
        <v>152</v>
      </c>
      <c r="C205" s="20" t="s">
        <v>76</v>
      </c>
      <c r="D205" s="20" t="s">
        <v>130</v>
      </c>
      <c r="E205" s="20">
        <v>5</v>
      </c>
      <c r="F205" s="24">
        <v>16</v>
      </c>
      <c r="G205" s="24"/>
      <c r="H205" s="21"/>
      <c r="I205" s="21"/>
      <c r="J205" s="21"/>
      <c r="K205" s="21"/>
      <c r="L205" s="21"/>
      <c r="M205" s="21"/>
      <c r="N205" s="21"/>
      <c r="O205" s="42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1">
        <f t="shared" si="9"/>
        <v>21</v>
      </c>
      <c r="AB205" s="36"/>
      <c r="AD205"/>
      <c r="AE205"/>
    </row>
    <row r="206" spans="1:31" ht="12.75">
      <c r="A206" s="3">
        <v>11</v>
      </c>
      <c r="B206" s="16" t="s">
        <v>216</v>
      </c>
      <c r="C206" s="20" t="s">
        <v>17</v>
      </c>
      <c r="D206" s="20" t="s">
        <v>194</v>
      </c>
      <c r="E206" s="20">
        <v>11</v>
      </c>
      <c r="F206" s="24">
        <v>9</v>
      </c>
      <c r="G206" s="24"/>
      <c r="H206" s="21"/>
      <c r="I206" s="21"/>
      <c r="J206" s="21"/>
      <c r="K206" s="21"/>
      <c r="L206" s="21"/>
      <c r="M206" s="21"/>
      <c r="N206" s="21"/>
      <c r="O206" s="42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1">
        <f t="shared" si="9"/>
        <v>20</v>
      </c>
      <c r="AB206" s="14"/>
      <c r="AD206"/>
      <c r="AE206"/>
    </row>
    <row r="207" spans="1:31" ht="12.75">
      <c r="A207" s="3">
        <v>11</v>
      </c>
      <c r="B207" s="16" t="s">
        <v>156</v>
      </c>
      <c r="C207" s="20" t="s">
        <v>33</v>
      </c>
      <c r="D207" s="20" t="s">
        <v>130</v>
      </c>
      <c r="E207" s="20">
        <v>10</v>
      </c>
      <c r="F207" s="24">
        <v>10</v>
      </c>
      <c r="G207" s="24"/>
      <c r="H207" s="21"/>
      <c r="I207" s="21"/>
      <c r="J207" s="21"/>
      <c r="K207" s="21"/>
      <c r="L207" s="21"/>
      <c r="M207" s="21"/>
      <c r="N207" s="21"/>
      <c r="O207" s="42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1">
        <f t="shared" si="9"/>
        <v>20</v>
      </c>
      <c r="AB207" s="36"/>
      <c r="AD207"/>
      <c r="AE207"/>
    </row>
    <row r="208" spans="1:31" ht="12.75">
      <c r="A208" s="3">
        <v>13</v>
      </c>
      <c r="B208" s="16" t="s">
        <v>214</v>
      </c>
      <c r="C208" s="20" t="s">
        <v>17</v>
      </c>
      <c r="D208" s="20" t="s">
        <v>202</v>
      </c>
      <c r="E208" s="20">
        <v>16</v>
      </c>
      <c r="F208" s="24"/>
      <c r="G208" s="24"/>
      <c r="H208" s="21"/>
      <c r="I208" s="21"/>
      <c r="J208" s="21"/>
      <c r="K208" s="21"/>
      <c r="L208" s="21"/>
      <c r="M208" s="21"/>
      <c r="N208" s="21"/>
      <c r="O208" s="42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1">
        <f t="shared" si="9"/>
        <v>16</v>
      </c>
      <c r="AB208" s="36"/>
      <c r="AD208"/>
      <c r="AE208"/>
    </row>
    <row r="209" spans="1:31" ht="12.75">
      <c r="A209" s="3">
        <v>14</v>
      </c>
      <c r="B209" s="16" t="s">
        <v>158</v>
      </c>
      <c r="C209" s="20" t="s">
        <v>17</v>
      </c>
      <c r="D209" s="20" t="s">
        <v>197</v>
      </c>
      <c r="E209" s="20">
        <v>14</v>
      </c>
      <c r="F209" s="24"/>
      <c r="G209" s="24"/>
      <c r="H209" s="21"/>
      <c r="I209" s="21"/>
      <c r="J209" s="21"/>
      <c r="K209" s="21"/>
      <c r="L209" s="21"/>
      <c r="M209" s="21"/>
      <c r="N209" s="21"/>
      <c r="O209" s="42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1">
        <f t="shared" si="9"/>
        <v>14</v>
      </c>
      <c r="AB209" s="14"/>
      <c r="AD209"/>
      <c r="AE209"/>
    </row>
    <row r="210" spans="1:31" ht="12.75">
      <c r="A210" s="3">
        <v>14</v>
      </c>
      <c r="B210" s="16" t="s">
        <v>294</v>
      </c>
      <c r="C210" s="20" t="s">
        <v>17</v>
      </c>
      <c r="D210" s="20" t="s">
        <v>201</v>
      </c>
      <c r="E210" s="20"/>
      <c r="F210" s="24">
        <v>14</v>
      </c>
      <c r="G210" s="24"/>
      <c r="H210" s="21"/>
      <c r="I210" s="21"/>
      <c r="J210" s="21"/>
      <c r="K210" s="21"/>
      <c r="L210" s="21"/>
      <c r="M210" s="21"/>
      <c r="N210" s="21"/>
      <c r="O210" s="42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1">
        <f>SUM(F210:Z210)</f>
        <v>14</v>
      </c>
      <c r="AB210" s="36"/>
      <c r="AD210"/>
      <c r="AE210"/>
    </row>
    <row r="211" spans="1:31" ht="12.75">
      <c r="A211" s="3">
        <v>16</v>
      </c>
      <c r="B211" s="16" t="s">
        <v>209</v>
      </c>
      <c r="C211" s="20" t="s">
        <v>17</v>
      </c>
      <c r="D211" s="20" t="s">
        <v>200</v>
      </c>
      <c r="E211" s="20">
        <v>4</v>
      </c>
      <c r="F211" s="24">
        <v>13</v>
      </c>
      <c r="G211" s="24"/>
      <c r="H211" s="21"/>
      <c r="I211" s="21"/>
      <c r="J211" s="21"/>
      <c r="K211" s="21"/>
      <c r="L211" s="21"/>
      <c r="M211" s="21"/>
      <c r="N211" s="21"/>
      <c r="O211" s="42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1">
        <f>SUM(F211:Z211)</f>
        <v>13</v>
      </c>
      <c r="AB211" s="36"/>
      <c r="AD211"/>
      <c r="AE211"/>
    </row>
    <row r="212" spans="1:31" ht="12.75">
      <c r="A212" s="3">
        <v>17</v>
      </c>
      <c r="B212" s="16" t="s">
        <v>215</v>
      </c>
      <c r="C212" s="20" t="s">
        <v>17</v>
      </c>
      <c r="D212" s="20" t="s">
        <v>191</v>
      </c>
      <c r="E212" s="20">
        <v>12</v>
      </c>
      <c r="F212" s="24"/>
      <c r="G212" s="24"/>
      <c r="H212" s="21"/>
      <c r="I212" s="21"/>
      <c r="J212" s="21"/>
      <c r="K212" s="21"/>
      <c r="L212" s="21"/>
      <c r="M212" s="21"/>
      <c r="N212" s="21"/>
      <c r="O212" s="42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1">
        <f>SUM(E212:Z212)</f>
        <v>12</v>
      </c>
      <c r="AB212" s="36"/>
      <c r="AD212"/>
      <c r="AE212"/>
    </row>
    <row r="213" spans="1:31" ht="12.75">
      <c r="A213" s="3">
        <v>18</v>
      </c>
      <c r="B213" s="16" t="s">
        <v>155</v>
      </c>
      <c r="C213" s="20" t="s">
        <v>17</v>
      </c>
      <c r="D213" s="20" t="s">
        <v>201</v>
      </c>
      <c r="E213" s="20">
        <v>8</v>
      </c>
      <c r="F213" s="24"/>
      <c r="G213" s="24"/>
      <c r="H213" s="21"/>
      <c r="I213" s="21"/>
      <c r="J213" s="21"/>
      <c r="K213" s="21"/>
      <c r="L213" s="21"/>
      <c r="M213" s="21"/>
      <c r="N213" s="21"/>
      <c r="O213" s="42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1">
        <f>SUM(E213:Z213)</f>
        <v>8</v>
      </c>
      <c r="AB213" s="36"/>
      <c r="AD213"/>
      <c r="AE213"/>
    </row>
    <row r="214" spans="1:31" ht="12.75">
      <c r="A214" s="3">
        <v>19</v>
      </c>
      <c r="B214" s="16" t="s">
        <v>295</v>
      </c>
      <c r="C214" s="20" t="s">
        <v>18</v>
      </c>
      <c r="D214" s="20" t="s">
        <v>193</v>
      </c>
      <c r="E214" s="20"/>
      <c r="F214" s="24">
        <v>7</v>
      </c>
      <c r="G214" s="24"/>
      <c r="H214" s="21"/>
      <c r="I214" s="21"/>
      <c r="J214" s="21"/>
      <c r="K214" s="21"/>
      <c r="L214" s="21"/>
      <c r="M214" s="21"/>
      <c r="N214" s="21"/>
      <c r="O214" s="42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1">
        <f>SUM(F214:Z214)</f>
        <v>7</v>
      </c>
      <c r="AB214" s="36"/>
      <c r="AD214"/>
      <c r="AE214"/>
    </row>
    <row r="215" spans="1:31" ht="12.75">
      <c r="A215" s="3">
        <v>19</v>
      </c>
      <c r="B215" s="16" t="s">
        <v>217</v>
      </c>
      <c r="C215" s="20" t="s">
        <v>17</v>
      </c>
      <c r="D215" s="20" t="s">
        <v>203</v>
      </c>
      <c r="E215" s="20">
        <v>7</v>
      </c>
      <c r="F215" s="24"/>
      <c r="G215" s="24"/>
      <c r="H215" s="21"/>
      <c r="I215" s="21"/>
      <c r="J215" s="21"/>
      <c r="K215" s="21"/>
      <c r="L215" s="21"/>
      <c r="M215" s="21"/>
      <c r="N215" s="21"/>
      <c r="O215" s="42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1">
        <f>SUM(E215:Z215)</f>
        <v>7</v>
      </c>
      <c r="AB215" s="36"/>
      <c r="AD215"/>
      <c r="AE215"/>
    </row>
    <row r="216" spans="1:31" ht="12.75">
      <c r="A216" s="3">
        <v>21</v>
      </c>
      <c r="B216" s="16" t="s">
        <v>290</v>
      </c>
      <c r="C216" s="20" t="s">
        <v>17</v>
      </c>
      <c r="D216" s="20" t="s">
        <v>202</v>
      </c>
      <c r="E216" s="20"/>
      <c r="F216" s="24">
        <v>6</v>
      </c>
      <c r="G216" s="24"/>
      <c r="H216" s="21"/>
      <c r="I216" s="21"/>
      <c r="J216" s="21"/>
      <c r="K216" s="21"/>
      <c r="L216" s="21"/>
      <c r="M216" s="21"/>
      <c r="N216" s="21"/>
      <c r="O216" s="42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1">
        <f>SUM(F216:Z216)</f>
        <v>6</v>
      </c>
      <c r="AB216" s="36"/>
      <c r="AD216"/>
      <c r="AE216"/>
    </row>
    <row r="217" spans="1:31" ht="12.75">
      <c r="A217" s="3">
        <v>21</v>
      </c>
      <c r="B217" s="16" t="s">
        <v>218</v>
      </c>
      <c r="C217" s="20" t="s">
        <v>17</v>
      </c>
      <c r="D217" s="20" t="s">
        <v>202</v>
      </c>
      <c r="E217" s="20">
        <v>6</v>
      </c>
      <c r="F217" s="24"/>
      <c r="G217" s="24"/>
      <c r="H217" s="21"/>
      <c r="I217" s="21"/>
      <c r="J217" s="21"/>
      <c r="K217" s="21"/>
      <c r="L217" s="21"/>
      <c r="M217" s="21"/>
      <c r="N217" s="21"/>
      <c r="O217" s="42"/>
      <c r="P217" s="19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1">
        <f>SUM(E217:Z217)</f>
        <v>6</v>
      </c>
      <c r="AB217" s="36"/>
      <c r="AD217"/>
      <c r="AE217"/>
    </row>
    <row r="218" spans="1:31" ht="12.75">
      <c r="A218" s="3">
        <v>23</v>
      </c>
      <c r="B218" s="16" t="s">
        <v>282</v>
      </c>
      <c r="C218" s="20" t="s">
        <v>17</v>
      </c>
      <c r="D218" s="20" t="s">
        <v>283</v>
      </c>
      <c r="E218" s="20"/>
      <c r="F218" s="24">
        <v>5</v>
      </c>
      <c r="G218" s="24"/>
      <c r="H218" s="21"/>
      <c r="I218" s="21"/>
      <c r="J218" s="21"/>
      <c r="K218" s="21"/>
      <c r="L218" s="21"/>
      <c r="M218" s="21"/>
      <c r="N218" s="21"/>
      <c r="O218" s="42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1">
        <f>SUM(F218:Z218)</f>
        <v>5</v>
      </c>
      <c r="AB218" s="36"/>
      <c r="AD218"/>
      <c r="AE218"/>
    </row>
    <row r="219" spans="1:31" ht="12.75">
      <c r="A219" s="3">
        <v>24</v>
      </c>
      <c r="B219" s="16" t="s">
        <v>296</v>
      </c>
      <c r="C219" s="20" t="s">
        <v>17</v>
      </c>
      <c r="D219" s="20" t="s">
        <v>197</v>
      </c>
      <c r="E219" s="20"/>
      <c r="F219" s="24">
        <v>4</v>
      </c>
      <c r="G219" s="24"/>
      <c r="H219" s="21"/>
      <c r="I219" s="21"/>
      <c r="J219" s="21"/>
      <c r="K219" s="21"/>
      <c r="L219" s="21"/>
      <c r="M219" s="21"/>
      <c r="N219" s="21"/>
      <c r="O219" s="42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1">
        <f>SUM(F219:Z219)</f>
        <v>4</v>
      </c>
      <c r="AB219" s="36"/>
      <c r="AD219"/>
      <c r="AE219"/>
    </row>
    <row r="220" spans="1:31" ht="12.75">
      <c r="A220" s="3">
        <v>25</v>
      </c>
      <c r="B220" s="16" t="s">
        <v>297</v>
      </c>
      <c r="C220" s="20" t="s">
        <v>17</v>
      </c>
      <c r="D220" s="20" t="s">
        <v>197</v>
      </c>
      <c r="E220" s="20"/>
      <c r="F220" s="24">
        <v>3</v>
      </c>
      <c r="G220" s="24"/>
      <c r="H220" s="21"/>
      <c r="I220" s="21"/>
      <c r="J220" s="21"/>
      <c r="K220" s="21"/>
      <c r="L220" s="21"/>
      <c r="M220" s="21"/>
      <c r="N220" s="21"/>
      <c r="O220" s="42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1">
        <f>SUM(F220:Z220)</f>
        <v>3</v>
      </c>
      <c r="AB220" s="36"/>
      <c r="AD220"/>
      <c r="AE220"/>
    </row>
    <row r="221" spans="1:31" ht="12.75">
      <c r="A221" s="3">
        <v>25</v>
      </c>
      <c r="B221" s="16" t="s">
        <v>157</v>
      </c>
      <c r="C221" s="20" t="s">
        <v>17</v>
      </c>
      <c r="D221" s="20" t="s">
        <v>203</v>
      </c>
      <c r="E221" s="20">
        <v>3</v>
      </c>
      <c r="F221" s="24"/>
      <c r="G221" s="24"/>
      <c r="H221" s="21"/>
      <c r="I221" s="21"/>
      <c r="J221" s="21"/>
      <c r="K221" s="21"/>
      <c r="L221" s="21"/>
      <c r="M221" s="21"/>
      <c r="N221" s="21"/>
      <c r="O221" s="42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1">
        <f>SUM(E221:Z221)</f>
        <v>3</v>
      </c>
      <c r="AB221" s="36"/>
      <c r="AD221"/>
      <c r="AE221"/>
    </row>
    <row r="222" spans="1:31" ht="12.75">
      <c r="A222" s="3">
        <v>27</v>
      </c>
      <c r="B222" s="16" t="s">
        <v>281</v>
      </c>
      <c r="C222" s="20" t="s">
        <v>17</v>
      </c>
      <c r="D222" s="20" t="s">
        <v>193</v>
      </c>
      <c r="E222" s="20"/>
      <c r="F222" s="24">
        <v>2</v>
      </c>
      <c r="G222" s="24"/>
      <c r="H222" s="21"/>
      <c r="I222" s="21"/>
      <c r="J222" s="21"/>
      <c r="K222" s="21"/>
      <c r="L222" s="21"/>
      <c r="M222" s="21"/>
      <c r="N222" s="21"/>
      <c r="O222" s="42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1">
        <f>SUM(F222:Z222)</f>
        <v>2</v>
      </c>
      <c r="AB222" s="36"/>
      <c r="AD222"/>
      <c r="AE222"/>
    </row>
    <row r="223" spans="1:31" ht="12.75">
      <c r="A223" s="3">
        <v>27</v>
      </c>
      <c r="B223" s="16" t="s">
        <v>210</v>
      </c>
      <c r="C223" s="20" t="s">
        <v>35</v>
      </c>
      <c r="D223" s="20" t="s">
        <v>203</v>
      </c>
      <c r="E223" s="20">
        <v>2</v>
      </c>
      <c r="F223" s="24"/>
      <c r="G223" s="24"/>
      <c r="H223" s="21"/>
      <c r="I223" s="21"/>
      <c r="J223" s="21"/>
      <c r="K223" s="21"/>
      <c r="L223" s="21"/>
      <c r="M223" s="21"/>
      <c r="N223" s="21"/>
      <c r="O223" s="42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1">
        <f>SUM(E223:Z223)</f>
        <v>2</v>
      </c>
      <c r="AB223" s="36"/>
      <c r="AD223"/>
      <c r="AE223"/>
    </row>
    <row r="224" spans="1:31" ht="12.75">
      <c r="A224" s="3">
        <v>29</v>
      </c>
      <c r="B224" s="16" t="s">
        <v>212</v>
      </c>
      <c r="C224" s="20" t="s">
        <v>17</v>
      </c>
      <c r="D224" s="20" t="s">
        <v>202</v>
      </c>
      <c r="E224" s="20">
        <v>1</v>
      </c>
      <c r="F224" s="24"/>
      <c r="G224" s="24"/>
      <c r="H224" s="21"/>
      <c r="I224" s="21"/>
      <c r="J224" s="21"/>
      <c r="K224" s="21"/>
      <c r="L224" s="21"/>
      <c r="M224" s="21"/>
      <c r="N224" s="21"/>
      <c r="O224" s="42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1">
        <f>SUM(E224:Z224)</f>
        <v>1</v>
      </c>
      <c r="AB224" s="36"/>
      <c r="AD224"/>
      <c r="AE224"/>
    </row>
    <row r="225" spans="1:31" ht="12.75">
      <c r="A225" s="3">
        <v>29</v>
      </c>
      <c r="B225" s="16" t="s">
        <v>298</v>
      </c>
      <c r="C225" s="20" t="s">
        <v>17</v>
      </c>
      <c r="D225" s="20" t="s">
        <v>193</v>
      </c>
      <c r="E225" s="20"/>
      <c r="F225" s="24">
        <v>1</v>
      </c>
      <c r="G225" s="24"/>
      <c r="H225" s="21"/>
      <c r="I225" s="21"/>
      <c r="J225" s="21"/>
      <c r="K225" s="21"/>
      <c r="L225" s="21"/>
      <c r="M225" s="21"/>
      <c r="N225" s="21"/>
      <c r="O225" s="42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1">
        <f>SUM(F225:Z225)</f>
        <v>1</v>
      </c>
      <c r="AB225" s="36"/>
      <c r="AD225"/>
      <c r="AE225"/>
    </row>
    <row r="226" spans="1:31" ht="12.75">
      <c r="A226" s="3"/>
      <c r="B226" s="3"/>
      <c r="C226" s="21"/>
      <c r="D226" s="21"/>
      <c r="E226" s="20"/>
      <c r="F226" s="24"/>
      <c r="G226" s="24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1"/>
      <c r="AB226" s="36"/>
      <c r="AD226"/>
      <c r="AE226"/>
    </row>
    <row r="227" spans="1:31" ht="12.75">
      <c r="A227" s="4"/>
      <c r="B227" s="3"/>
      <c r="C227" s="27"/>
      <c r="D227" s="27"/>
      <c r="E227" s="22">
        <f aca="true" t="shared" si="10" ref="E227:K227">SUM(E196:E226)</f>
        <v>230</v>
      </c>
      <c r="F227" s="23">
        <f t="shared" si="10"/>
        <v>230</v>
      </c>
      <c r="G227" s="23">
        <f t="shared" si="10"/>
        <v>0</v>
      </c>
      <c r="H227" s="22">
        <f t="shared" si="10"/>
        <v>0</v>
      </c>
      <c r="I227" s="22">
        <f t="shared" si="10"/>
        <v>0</v>
      </c>
      <c r="J227" s="22">
        <f t="shared" si="10"/>
        <v>0</v>
      </c>
      <c r="K227" s="22">
        <f t="shared" si="10"/>
        <v>0</v>
      </c>
      <c r="L227" s="22">
        <f>SUM(L206:L226)</f>
        <v>0</v>
      </c>
      <c r="M227" s="22">
        <f aca="true" t="shared" si="11" ref="M227:S227">SUM(M196:M226)</f>
        <v>0</v>
      </c>
      <c r="N227" s="22">
        <f t="shared" si="11"/>
        <v>0</v>
      </c>
      <c r="O227" s="22">
        <f t="shared" si="11"/>
        <v>0</v>
      </c>
      <c r="P227" s="22">
        <f t="shared" si="11"/>
        <v>0</v>
      </c>
      <c r="Q227" s="22">
        <f t="shared" si="11"/>
        <v>0</v>
      </c>
      <c r="R227" s="22">
        <f t="shared" si="11"/>
        <v>0</v>
      </c>
      <c r="S227" s="22">
        <f t="shared" si="11"/>
        <v>0</v>
      </c>
      <c r="T227" s="27"/>
      <c r="U227" s="27"/>
      <c r="V227" s="27"/>
      <c r="W227" s="27"/>
      <c r="X227" s="27"/>
      <c r="Y227" s="27"/>
      <c r="Z227" s="27"/>
      <c r="AA227" s="1"/>
      <c r="AB227" s="32"/>
      <c r="AD227"/>
      <c r="AE227"/>
    </row>
    <row r="228" spans="1:31" ht="12.75">
      <c r="A228" s="4"/>
      <c r="B228" s="3"/>
      <c r="C228" s="27"/>
      <c r="D228" s="27"/>
      <c r="E228" s="22"/>
      <c r="F228" s="23"/>
      <c r="G228" s="23"/>
      <c r="H228" s="23"/>
      <c r="I228" s="22"/>
      <c r="J228" s="22"/>
      <c r="K228" s="22"/>
      <c r="L228" s="22"/>
      <c r="M228" s="27"/>
      <c r="N228" s="27"/>
      <c r="O228" s="27"/>
      <c r="P228" s="27"/>
      <c r="Q228" s="27"/>
      <c r="R228" s="27"/>
      <c r="S228" s="21"/>
      <c r="T228" s="21"/>
      <c r="U228" s="27"/>
      <c r="V228" s="27"/>
      <c r="W228" s="27"/>
      <c r="X228" s="27"/>
      <c r="Y228" s="27"/>
      <c r="Z228" s="27"/>
      <c r="AA228" s="27"/>
      <c r="AB228" s="27"/>
      <c r="AC228" s="1"/>
      <c r="AD228" s="32"/>
      <c r="AE228"/>
    </row>
    <row r="229" spans="2:31" ht="12.75">
      <c r="B229" s="3"/>
      <c r="C229" s="27"/>
      <c r="D229" s="27"/>
      <c r="E229" s="21"/>
      <c r="F229" s="24"/>
      <c r="G229" s="24"/>
      <c r="H229" s="24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1"/>
      <c r="T229" s="21"/>
      <c r="U229" s="27"/>
      <c r="V229" s="27"/>
      <c r="W229" s="27"/>
      <c r="X229" s="27"/>
      <c r="Y229" s="27"/>
      <c r="Z229" s="27"/>
      <c r="AA229" s="27"/>
      <c r="AB229" s="27"/>
      <c r="AC229" s="1"/>
      <c r="AD229" s="30"/>
      <c r="AE229"/>
    </row>
    <row r="230" spans="1:31" ht="12.75">
      <c r="A230" s="7" t="s">
        <v>42</v>
      </c>
      <c r="B230" s="8"/>
      <c r="C230" s="8"/>
      <c r="D230" s="8"/>
      <c r="E230" s="8"/>
      <c r="F230" s="6"/>
      <c r="G230" s="6"/>
      <c r="H230" s="6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7"/>
      <c r="AD230" s="29"/>
      <c r="AE230"/>
    </row>
    <row r="231" spans="1:10" ht="12.75">
      <c r="A231" s="1" t="s">
        <v>43</v>
      </c>
      <c r="B231" s="1" t="s">
        <v>3</v>
      </c>
      <c r="C231" s="1" t="s">
        <v>16</v>
      </c>
      <c r="D231" s="1"/>
      <c r="E231" s="1"/>
      <c r="F231" s="7" t="s">
        <v>67</v>
      </c>
      <c r="G231" s="7"/>
      <c r="H231" s="7"/>
      <c r="I231" s="34"/>
      <c r="J231" s="34"/>
    </row>
    <row r="232" spans="1:10" ht="12.75">
      <c r="A232">
        <v>1</v>
      </c>
      <c r="B232" s="3" t="s">
        <v>7</v>
      </c>
      <c r="C232" t="s">
        <v>17</v>
      </c>
      <c r="F232" s="7"/>
      <c r="G232" s="6"/>
      <c r="H232" s="17">
        <v>23</v>
      </c>
      <c r="I232" s="34"/>
      <c r="J232" s="34"/>
    </row>
    <row r="233" spans="1:10" ht="12.75">
      <c r="A233">
        <v>2</v>
      </c>
      <c r="B233" s="3" t="s">
        <v>8</v>
      </c>
      <c r="C233" t="s">
        <v>17</v>
      </c>
      <c r="F233" s="7"/>
      <c r="G233" s="6"/>
      <c r="H233" s="17">
        <v>21</v>
      </c>
      <c r="I233" s="34"/>
      <c r="J233" s="34"/>
    </row>
    <row r="234" spans="1:10" ht="12.75">
      <c r="A234">
        <v>2</v>
      </c>
      <c r="B234" s="3" t="s">
        <v>20</v>
      </c>
      <c r="C234" t="s">
        <v>18</v>
      </c>
      <c r="F234" s="7"/>
      <c r="G234" s="6"/>
      <c r="H234" s="17">
        <v>21</v>
      </c>
      <c r="I234" s="34"/>
      <c r="J234" s="34"/>
    </row>
    <row r="235" spans="1:10" ht="12.75">
      <c r="A235">
        <v>4</v>
      </c>
      <c r="B235" s="3" t="s">
        <v>72</v>
      </c>
      <c r="C235" t="s">
        <v>17</v>
      </c>
      <c r="F235" s="6"/>
      <c r="G235" s="6"/>
      <c r="H235" s="17">
        <v>17</v>
      </c>
      <c r="I235" s="34"/>
      <c r="J235" s="34"/>
    </row>
    <row r="236" spans="1:10" ht="12.75">
      <c r="A236">
        <v>5</v>
      </c>
      <c r="B236" s="3" t="s">
        <v>80</v>
      </c>
      <c r="C236" t="s">
        <v>46</v>
      </c>
      <c r="F236" s="6"/>
      <c r="G236" s="6"/>
      <c r="H236" s="17">
        <v>15</v>
      </c>
      <c r="I236" s="34"/>
      <c r="J236" s="34"/>
    </row>
    <row r="237" spans="1:10" ht="12.75">
      <c r="A237">
        <v>5</v>
      </c>
      <c r="B237" s="3" t="s">
        <v>22</v>
      </c>
      <c r="C237" t="s">
        <v>17</v>
      </c>
      <c r="F237" s="7"/>
      <c r="G237" s="6"/>
      <c r="H237" s="17">
        <v>15</v>
      </c>
      <c r="I237" s="34"/>
      <c r="J237" s="34"/>
    </row>
    <row r="238" spans="1:10" ht="12.75">
      <c r="A238">
        <v>7</v>
      </c>
      <c r="B238" s="3" t="s">
        <v>13</v>
      </c>
      <c r="C238" t="s">
        <v>17</v>
      </c>
      <c r="F238" s="7"/>
      <c r="G238" s="6"/>
      <c r="H238" s="17">
        <v>14</v>
      </c>
      <c r="I238" s="34"/>
      <c r="J238" s="34"/>
    </row>
    <row r="239" spans="1:10" ht="12.75">
      <c r="A239">
        <v>8</v>
      </c>
      <c r="B239" s="3" t="s">
        <v>6</v>
      </c>
      <c r="C239" t="s">
        <v>18</v>
      </c>
      <c r="F239" s="7"/>
      <c r="G239" s="6"/>
      <c r="H239" s="17">
        <v>13</v>
      </c>
      <c r="I239" s="34"/>
      <c r="J239" s="34"/>
    </row>
    <row r="240" spans="1:10" ht="12.75">
      <c r="A240">
        <v>8</v>
      </c>
      <c r="B240" s="3" t="s">
        <v>36</v>
      </c>
      <c r="C240" t="s">
        <v>17</v>
      </c>
      <c r="F240" s="7"/>
      <c r="G240" s="6"/>
      <c r="H240" s="17">
        <v>13</v>
      </c>
      <c r="I240" s="34"/>
      <c r="J240" s="34"/>
    </row>
    <row r="241" spans="1:10" ht="12.75">
      <c r="A241">
        <v>10</v>
      </c>
      <c r="B241" s="3" t="s">
        <v>111</v>
      </c>
      <c r="C241" t="s">
        <v>17</v>
      </c>
      <c r="F241" s="6"/>
      <c r="G241" s="6"/>
      <c r="H241" s="17">
        <v>11</v>
      </c>
      <c r="I241" s="34"/>
      <c r="J241" s="34"/>
    </row>
    <row r="242" spans="1:10" ht="12.75">
      <c r="A242">
        <v>11</v>
      </c>
      <c r="B242" s="3" t="s">
        <v>30</v>
      </c>
      <c r="C242" t="s">
        <v>17</v>
      </c>
      <c r="F242" s="7"/>
      <c r="G242" s="6"/>
      <c r="H242" s="17">
        <v>9</v>
      </c>
      <c r="I242" s="34"/>
      <c r="J242" s="34"/>
    </row>
    <row r="243" spans="1:10" ht="12.75">
      <c r="A243">
        <v>11</v>
      </c>
      <c r="B243" s="3" t="s">
        <v>54</v>
      </c>
      <c r="C243" t="s">
        <v>17</v>
      </c>
      <c r="F243" s="7"/>
      <c r="G243" s="6"/>
      <c r="H243" s="17">
        <v>9</v>
      </c>
      <c r="I243" s="34"/>
      <c r="J243" s="34"/>
    </row>
    <row r="244" spans="1:10" ht="12.75">
      <c r="A244">
        <v>11</v>
      </c>
      <c r="B244" s="3" t="s">
        <v>4</v>
      </c>
      <c r="C244" t="s">
        <v>17</v>
      </c>
      <c r="F244" s="7"/>
      <c r="G244" s="6"/>
      <c r="H244" s="17">
        <v>9</v>
      </c>
      <c r="I244" s="34"/>
      <c r="J244" s="34"/>
    </row>
    <row r="245" spans="1:10" ht="12.75">
      <c r="A245">
        <v>11</v>
      </c>
      <c r="B245" s="3" t="s">
        <v>58</v>
      </c>
      <c r="C245" t="s">
        <v>17</v>
      </c>
      <c r="F245" s="7"/>
      <c r="G245" s="6"/>
      <c r="H245" s="17">
        <v>9</v>
      </c>
      <c r="I245" s="34"/>
      <c r="J245" s="34"/>
    </row>
    <row r="246" spans="1:10" ht="12.75">
      <c r="A246">
        <v>15</v>
      </c>
      <c r="B246" s="3" t="s">
        <v>14</v>
      </c>
      <c r="C246" t="s">
        <v>17</v>
      </c>
      <c r="F246" s="7"/>
      <c r="G246" s="6"/>
      <c r="H246" s="17">
        <v>8</v>
      </c>
      <c r="I246" s="34"/>
      <c r="J246" s="34"/>
    </row>
    <row r="247" spans="1:10" ht="12.75">
      <c r="A247">
        <v>16</v>
      </c>
      <c r="B247" s="3" t="s">
        <v>126</v>
      </c>
      <c r="C247" t="s">
        <v>17</v>
      </c>
      <c r="F247" s="6"/>
      <c r="G247" s="6"/>
      <c r="H247" s="17">
        <v>8</v>
      </c>
      <c r="I247" s="34"/>
      <c r="J247" s="34"/>
    </row>
    <row r="248" spans="1:10" ht="12.75">
      <c r="A248">
        <v>17</v>
      </c>
      <c r="B248" s="3" t="s">
        <v>48</v>
      </c>
      <c r="C248" t="s">
        <v>17</v>
      </c>
      <c r="F248" s="7"/>
      <c r="G248" s="6"/>
      <c r="H248" s="17">
        <v>7</v>
      </c>
      <c r="I248" s="34"/>
      <c r="J248" s="34"/>
    </row>
    <row r="249" spans="1:10" ht="12.75">
      <c r="A249">
        <v>18</v>
      </c>
      <c r="B249" s="3" t="s">
        <v>53</v>
      </c>
      <c r="C249" t="s">
        <v>17</v>
      </c>
      <c r="F249" s="7"/>
      <c r="G249" s="6"/>
      <c r="H249" s="17">
        <v>6</v>
      </c>
      <c r="I249" s="34"/>
      <c r="J249" s="34"/>
    </row>
    <row r="250" spans="1:10" ht="12.75">
      <c r="A250">
        <v>18</v>
      </c>
      <c r="B250" s="3" t="s">
        <v>89</v>
      </c>
      <c r="C250" t="s">
        <v>76</v>
      </c>
      <c r="F250" s="6"/>
      <c r="G250" s="6"/>
      <c r="H250" s="17">
        <v>6</v>
      </c>
      <c r="I250" s="34"/>
      <c r="J250" s="34"/>
    </row>
    <row r="251" spans="1:10" ht="12.75">
      <c r="A251">
        <v>20</v>
      </c>
      <c r="B251" s="3" t="s">
        <v>27</v>
      </c>
      <c r="C251" t="s">
        <v>17</v>
      </c>
      <c r="F251" s="7"/>
      <c r="G251" s="6"/>
      <c r="H251" s="17">
        <v>5</v>
      </c>
      <c r="I251" s="34"/>
      <c r="J251" s="34"/>
    </row>
    <row r="252" spans="1:10" ht="12.75">
      <c r="A252">
        <v>20</v>
      </c>
      <c r="B252" s="3" t="s">
        <v>70</v>
      </c>
      <c r="C252" t="s">
        <v>17</v>
      </c>
      <c r="F252" s="6"/>
      <c r="G252" s="6"/>
      <c r="H252" s="17">
        <v>5</v>
      </c>
      <c r="I252" s="34"/>
      <c r="J252" s="34"/>
    </row>
    <row r="253" spans="1:10" ht="12.75">
      <c r="A253">
        <v>20</v>
      </c>
      <c r="B253" s="3" t="s">
        <v>112</v>
      </c>
      <c r="C253" t="s">
        <v>46</v>
      </c>
      <c r="F253" s="6"/>
      <c r="G253" s="6"/>
      <c r="H253" s="17">
        <v>5</v>
      </c>
      <c r="I253" s="34"/>
      <c r="J253" s="34"/>
    </row>
    <row r="254" spans="1:10" ht="12.75">
      <c r="A254">
        <v>20</v>
      </c>
      <c r="B254" s="3" t="s">
        <v>77</v>
      </c>
      <c r="C254" t="s">
        <v>17</v>
      </c>
      <c r="F254" s="6"/>
      <c r="G254" s="6"/>
      <c r="H254" s="17">
        <v>5</v>
      </c>
      <c r="I254" s="34"/>
      <c r="J254" s="34"/>
    </row>
    <row r="255" spans="1:10" ht="12.75">
      <c r="A255">
        <v>24</v>
      </c>
      <c r="B255" s="3" t="s">
        <v>5</v>
      </c>
      <c r="C255" t="s">
        <v>17</v>
      </c>
      <c r="F255" s="7"/>
      <c r="G255" s="6"/>
      <c r="H255" s="17">
        <v>4</v>
      </c>
      <c r="I255" s="34"/>
      <c r="J255" s="34"/>
    </row>
    <row r="256" spans="1:10" ht="12.75">
      <c r="A256">
        <v>24</v>
      </c>
      <c r="B256" s="3" t="s">
        <v>45</v>
      </c>
      <c r="C256" t="s">
        <v>83</v>
      </c>
      <c r="F256" s="7"/>
      <c r="G256" s="6"/>
      <c r="H256" s="17">
        <v>4</v>
      </c>
      <c r="I256" s="34"/>
      <c r="J256" s="34"/>
    </row>
    <row r="257" spans="1:10" ht="12.75">
      <c r="A257">
        <v>24</v>
      </c>
      <c r="B257" s="3" t="s">
        <v>65</v>
      </c>
      <c r="C257" t="s">
        <v>18</v>
      </c>
      <c r="F257" s="6" t="s">
        <v>66</v>
      </c>
      <c r="G257" s="6"/>
      <c r="H257" s="17">
        <v>4</v>
      </c>
      <c r="I257" s="34"/>
      <c r="J257" s="34"/>
    </row>
    <row r="258" spans="1:10" ht="12.75">
      <c r="A258">
        <v>24</v>
      </c>
      <c r="B258" s="3" t="s">
        <v>64</v>
      </c>
      <c r="C258" t="s">
        <v>17</v>
      </c>
      <c r="F258" s="6"/>
      <c r="G258" s="6"/>
      <c r="H258" s="17">
        <v>4</v>
      </c>
      <c r="I258" s="34"/>
      <c r="J258" s="34"/>
    </row>
    <row r="259" spans="1:10" ht="12.75">
      <c r="A259">
        <v>24</v>
      </c>
      <c r="B259" s="3" t="s">
        <v>71</v>
      </c>
      <c r="C259" t="s">
        <v>17</v>
      </c>
      <c r="F259" s="6"/>
      <c r="G259" s="6"/>
      <c r="H259" s="17">
        <v>4</v>
      </c>
      <c r="I259" s="34"/>
      <c r="J259" s="34"/>
    </row>
    <row r="260" spans="1:10" ht="12.75">
      <c r="A260">
        <v>24</v>
      </c>
      <c r="B260" s="3" t="s">
        <v>29</v>
      </c>
      <c r="C260" t="s">
        <v>17</v>
      </c>
      <c r="F260" s="7"/>
      <c r="G260" s="6"/>
      <c r="H260" s="17">
        <v>4</v>
      </c>
      <c r="I260" s="34"/>
      <c r="J260" s="34"/>
    </row>
    <row r="261" spans="1:10" ht="12.75">
      <c r="A261">
        <v>24</v>
      </c>
      <c r="B261" s="3" t="s">
        <v>75</v>
      </c>
      <c r="C261" t="s">
        <v>17</v>
      </c>
      <c r="F261" s="6"/>
      <c r="G261" s="6"/>
      <c r="H261" s="17">
        <v>4</v>
      </c>
      <c r="I261" s="34"/>
      <c r="J261" s="34"/>
    </row>
    <row r="262" spans="1:10" ht="12.75">
      <c r="A262">
        <v>24</v>
      </c>
      <c r="B262" s="3" t="s">
        <v>91</v>
      </c>
      <c r="C262" t="s">
        <v>17</v>
      </c>
      <c r="F262" s="6"/>
      <c r="G262" s="6"/>
      <c r="H262" s="17">
        <v>4</v>
      </c>
      <c r="I262" s="34"/>
      <c r="J262" s="34"/>
    </row>
    <row r="263" spans="1:10" ht="12.75">
      <c r="A263">
        <v>24</v>
      </c>
      <c r="B263" s="3" t="s">
        <v>109</v>
      </c>
      <c r="C263" t="s">
        <v>104</v>
      </c>
      <c r="F263" s="6"/>
      <c r="G263" s="6"/>
      <c r="H263" s="17">
        <v>4</v>
      </c>
      <c r="I263" s="34"/>
      <c r="J263" s="34"/>
    </row>
    <row r="264" spans="1:10" ht="12.75">
      <c r="A264">
        <v>33</v>
      </c>
      <c r="B264" s="3" t="s">
        <v>9</v>
      </c>
      <c r="C264" t="s">
        <v>18</v>
      </c>
      <c r="F264" s="7"/>
      <c r="G264" s="6"/>
      <c r="H264" s="17">
        <v>3</v>
      </c>
      <c r="I264" s="34"/>
      <c r="J264" s="34"/>
    </row>
    <row r="265" spans="1:10" ht="12.75">
      <c r="A265">
        <v>33</v>
      </c>
      <c r="B265" s="3" t="s">
        <v>10</v>
      </c>
      <c r="C265" t="s">
        <v>17</v>
      </c>
      <c r="F265" s="7"/>
      <c r="G265" s="6"/>
      <c r="H265" s="17">
        <v>3</v>
      </c>
      <c r="I265" s="34"/>
      <c r="J265" s="34"/>
    </row>
    <row r="266" spans="1:10" ht="12.75">
      <c r="A266">
        <v>33</v>
      </c>
      <c r="B266" s="3" t="s">
        <v>49</v>
      </c>
      <c r="C266" t="s">
        <v>17</v>
      </c>
      <c r="F266" s="7"/>
      <c r="G266" s="6"/>
      <c r="H266" s="17">
        <v>3</v>
      </c>
      <c r="I266" s="34"/>
      <c r="J266" s="34"/>
    </row>
    <row r="267" spans="1:10" ht="12.75">
      <c r="A267">
        <v>33</v>
      </c>
      <c r="B267" s="3" t="s">
        <v>50</v>
      </c>
      <c r="C267" t="s">
        <v>18</v>
      </c>
      <c r="F267" s="7"/>
      <c r="G267" s="6"/>
      <c r="H267" s="17">
        <v>3</v>
      </c>
      <c r="I267" s="34"/>
      <c r="J267" s="34"/>
    </row>
    <row r="268" spans="1:10" ht="12.75">
      <c r="A268">
        <v>33</v>
      </c>
      <c r="B268" s="3" t="s">
        <v>12</v>
      </c>
      <c r="C268" t="s">
        <v>18</v>
      </c>
      <c r="F268" s="7"/>
      <c r="G268" s="6"/>
      <c r="H268" s="17">
        <v>3</v>
      </c>
      <c r="I268" s="34"/>
      <c r="J268" s="34"/>
    </row>
    <row r="269" spans="1:10" ht="12.75">
      <c r="A269">
        <v>33</v>
      </c>
      <c r="B269" s="3" t="s">
        <v>73</v>
      </c>
      <c r="C269" t="s">
        <v>17</v>
      </c>
      <c r="F269" s="35"/>
      <c r="G269" s="35"/>
      <c r="H269" s="17">
        <v>3</v>
      </c>
      <c r="I269" s="34"/>
      <c r="J269" s="34"/>
    </row>
    <row r="270" spans="1:10" ht="12.75">
      <c r="A270">
        <v>33</v>
      </c>
      <c r="B270" s="3" t="s">
        <v>103</v>
      </c>
      <c r="C270" t="s">
        <v>17</v>
      </c>
      <c r="F270" s="6"/>
      <c r="G270" s="6"/>
      <c r="H270" s="17">
        <v>3</v>
      </c>
      <c r="I270" s="34"/>
      <c r="J270" s="34"/>
    </row>
    <row r="271" spans="1:10" ht="12.75">
      <c r="A271">
        <v>40</v>
      </c>
      <c r="B271" s="3" t="s">
        <v>21</v>
      </c>
      <c r="C271" t="s">
        <v>17</v>
      </c>
      <c r="F271" s="7"/>
      <c r="G271" s="6"/>
      <c r="H271" s="17">
        <v>2</v>
      </c>
      <c r="I271" s="34"/>
      <c r="J271" s="34"/>
    </row>
    <row r="272" spans="1:10" ht="12.75">
      <c r="A272">
        <v>40</v>
      </c>
      <c r="B272" s="3" t="s">
        <v>23</v>
      </c>
      <c r="C272" t="s">
        <v>18</v>
      </c>
      <c r="F272" s="7"/>
      <c r="G272" s="6"/>
      <c r="H272" s="17">
        <v>2</v>
      </c>
      <c r="I272" s="34"/>
      <c r="J272" s="34"/>
    </row>
    <row r="273" spans="1:10" ht="12.75">
      <c r="A273">
        <v>40</v>
      </c>
      <c r="B273" s="3" t="s">
        <v>32</v>
      </c>
      <c r="C273" t="s">
        <v>33</v>
      </c>
      <c r="F273" s="7"/>
      <c r="G273" s="6"/>
      <c r="H273" s="17">
        <v>2</v>
      </c>
      <c r="I273" s="34"/>
      <c r="J273" s="34"/>
    </row>
    <row r="274" spans="1:10" ht="12.75">
      <c r="A274">
        <v>40</v>
      </c>
      <c r="B274" s="3" t="s">
        <v>57</v>
      </c>
      <c r="C274" t="s">
        <v>35</v>
      </c>
      <c r="F274" s="7"/>
      <c r="G274" s="6"/>
      <c r="H274" s="17">
        <v>2</v>
      </c>
      <c r="I274" s="34"/>
      <c r="J274" s="34"/>
    </row>
    <row r="275" spans="1:10" ht="12.75">
      <c r="A275">
        <v>40</v>
      </c>
      <c r="B275" s="3" t="s">
        <v>82</v>
      </c>
      <c r="C275" t="s">
        <v>17</v>
      </c>
      <c r="F275" s="6"/>
      <c r="G275" s="6"/>
      <c r="H275" s="17">
        <v>2</v>
      </c>
      <c r="I275" s="34"/>
      <c r="J275" s="34"/>
    </row>
    <row r="276" spans="1:10" ht="12.75">
      <c r="A276">
        <v>40</v>
      </c>
      <c r="B276" s="3" t="s">
        <v>26</v>
      </c>
      <c r="C276" t="s">
        <v>17</v>
      </c>
      <c r="F276" s="7"/>
      <c r="G276" s="6"/>
      <c r="H276" s="17">
        <v>2</v>
      </c>
      <c r="I276" s="34"/>
      <c r="J276" s="34"/>
    </row>
    <row r="277" spans="1:10" ht="12.75">
      <c r="A277">
        <v>40</v>
      </c>
      <c r="B277" s="3" t="s">
        <v>90</v>
      </c>
      <c r="C277" t="s">
        <v>17</v>
      </c>
      <c r="F277" s="6"/>
      <c r="G277" s="6"/>
      <c r="H277" s="17">
        <v>2</v>
      </c>
      <c r="I277" s="34"/>
      <c r="J277" s="34"/>
    </row>
    <row r="278" spans="1:10" ht="12.75">
      <c r="A278">
        <v>40</v>
      </c>
      <c r="B278" s="3" t="s">
        <v>81</v>
      </c>
      <c r="C278" t="s">
        <v>34</v>
      </c>
      <c r="F278" s="6"/>
      <c r="G278" s="6"/>
      <c r="H278" s="17">
        <v>2</v>
      </c>
      <c r="I278" s="34"/>
      <c r="J278" s="34"/>
    </row>
    <row r="279" spans="1:10" ht="12.75">
      <c r="A279">
        <v>40</v>
      </c>
      <c r="B279" s="3" t="s">
        <v>96</v>
      </c>
      <c r="C279" t="s">
        <v>17</v>
      </c>
      <c r="F279" s="6"/>
      <c r="G279" s="6"/>
      <c r="H279" s="17">
        <v>2</v>
      </c>
      <c r="I279" s="34"/>
      <c r="J279" s="34"/>
    </row>
    <row r="280" spans="1:10" ht="12.75">
      <c r="A280">
        <v>40</v>
      </c>
      <c r="B280" s="3" t="s">
        <v>99</v>
      </c>
      <c r="C280" t="s">
        <v>17</v>
      </c>
      <c r="F280" s="6"/>
      <c r="G280" s="6"/>
      <c r="H280" s="17">
        <v>2</v>
      </c>
      <c r="I280" s="34"/>
      <c r="J280" s="34"/>
    </row>
    <row r="281" spans="1:10" ht="12.75">
      <c r="A281">
        <v>40</v>
      </c>
      <c r="B281" s="3" t="s">
        <v>108</v>
      </c>
      <c r="C281" t="s">
        <v>17</v>
      </c>
      <c r="F281" s="6"/>
      <c r="G281" s="6"/>
      <c r="H281" s="17">
        <v>2</v>
      </c>
      <c r="I281" s="34"/>
      <c r="J281" s="34"/>
    </row>
    <row r="282" spans="1:10" ht="12.75">
      <c r="A282">
        <v>40</v>
      </c>
      <c r="B282" s="3" t="s">
        <v>113</v>
      </c>
      <c r="C282" t="s">
        <v>17</v>
      </c>
      <c r="F282" s="6"/>
      <c r="G282" s="6"/>
      <c r="H282" s="17">
        <v>2</v>
      </c>
      <c r="I282" s="34"/>
      <c r="J282" s="34"/>
    </row>
    <row r="283" spans="1:10" ht="12.75">
      <c r="A283">
        <v>40</v>
      </c>
      <c r="B283" s="3" t="s">
        <v>110</v>
      </c>
      <c r="C283" t="s">
        <v>17</v>
      </c>
      <c r="F283" s="6"/>
      <c r="G283" s="6"/>
      <c r="H283" s="17">
        <v>2</v>
      </c>
      <c r="I283" s="34"/>
      <c r="J283" s="34"/>
    </row>
    <row r="284" spans="1:10" ht="12.75">
      <c r="A284">
        <v>53</v>
      </c>
      <c r="B284" s="3" t="s">
        <v>25</v>
      </c>
      <c r="C284" t="s">
        <v>17</v>
      </c>
      <c r="F284" s="7"/>
      <c r="G284" s="6"/>
      <c r="H284" s="17">
        <v>1</v>
      </c>
      <c r="I284" s="34"/>
      <c r="J284" s="34"/>
    </row>
    <row r="285" spans="1:10" ht="12.75">
      <c r="A285">
        <v>53</v>
      </c>
      <c r="B285" s="3" t="s">
        <v>44</v>
      </c>
      <c r="C285" t="s">
        <v>17</v>
      </c>
      <c r="F285" s="7"/>
      <c r="G285" s="6"/>
      <c r="H285" s="17">
        <v>1</v>
      </c>
      <c r="I285" s="34"/>
      <c r="J285" s="34"/>
    </row>
    <row r="286" spans="1:10" ht="12.75">
      <c r="A286">
        <v>53</v>
      </c>
      <c r="B286" s="3" t="s">
        <v>24</v>
      </c>
      <c r="C286" t="s">
        <v>17</v>
      </c>
      <c r="F286" s="7"/>
      <c r="G286" s="6"/>
      <c r="H286" s="17">
        <v>1</v>
      </c>
      <c r="I286" s="34"/>
      <c r="J286" s="34"/>
    </row>
    <row r="287" spans="1:10" ht="12.75">
      <c r="A287">
        <v>53</v>
      </c>
      <c r="B287" s="3" t="s">
        <v>47</v>
      </c>
      <c r="C287" t="s">
        <v>33</v>
      </c>
      <c r="F287" s="7"/>
      <c r="G287" s="6"/>
      <c r="H287" s="17">
        <v>1</v>
      </c>
      <c r="I287" s="34"/>
      <c r="J287" s="34"/>
    </row>
    <row r="288" spans="1:10" ht="12.75">
      <c r="A288">
        <v>53</v>
      </c>
      <c r="B288" s="3" t="s">
        <v>11</v>
      </c>
      <c r="C288" t="s">
        <v>17</v>
      </c>
      <c r="F288" s="7"/>
      <c r="G288" s="6"/>
      <c r="H288" s="17">
        <v>1</v>
      </c>
      <c r="I288" s="34"/>
      <c r="J288" s="34"/>
    </row>
    <row r="289" spans="1:10" ht="12.75">
      <c r="A289">
        <v>53</v>
      </c>
      <c r="B289" s="3" t="s">
        <v>15</v>
      </c>
      <c r="C289" t="s">
        <v>17</v>
      </c>
      <c r="F289" s="7"/>
      <c r="G289" s="6"/>
      <c r="H289" s="17">
        <v>1</v>
      </c>
      <c r="I289" s="34"/>
      <c r="J289" s="34"/>
    </row>
    <row r="290" spans="1:10" ht="12.75">
      <c r="A290">
        <v>53</v>
      </c>
      <c r="B290" s="3" t="s">
        <v>31</v>
      </c>
      <c r="C290" t="s">
        <v>17</v>
      </c>
      <c r="F290" s="7"/>
      <c r="G290" s="6"/>
      <c r="H290" s="17">
        <v>1</v>
      </c>
      <c r="I290" s="34"/>
      <c r="J290" s="34"/>
    </row>
    <row r="291" spans="1:10" ht="12.75">
      <c r="A291">
        <v>53</v>
      </c>
      <c r="B291" s="3" t="s">
        <v>51</v>
      </c>
      <c r="C291" t="s">
        <v>17</v>
      </c>
      <c r="F291" s="7"/>
      <c r="G291" s="6"/>
      <c r="H291" s="17">
        <v>1</v>
      </c>
      <c r="I291" s="34"/>
      <c r="J291" s="34"/>
    </row>
    <row r="292" spans="1:10" ht="12.75">
      <c r="A292">
        <v>53</v>
      </c>
      <c r="B292" s="3" t="s">
        <v>52</v>
      </c>
      <c r="C292" t="s">
        <v>34</v>
      </c>
      <c r="F292" s="7"/>
      <c r="G292" s="6"/>
      <c r="H292" s="17">
        <v>1</v>
      </c>
      <c r="I292" s="34"/>
      <c r="J292" s="34"/>
    </row>
    <row r="293" spans="1:10" ht="12.75">
      <c r="A293">
        <v>53</v>
      </c>
      <c r="B293" s="3" t="s">
        <v>55</v>
      </c>
      <c r="C293" t="s">
        <v>17</v>
      </c>
      <c r="F293" s="7"/>
      <c r="G293" s="6"/>
      <c r="H293" s="17">
        <v>1</v>
      </c>
      <c r="I293" s="34"/>
      <c r="J293" s="34"/>
    </row>
    <row r="294" spans="1:10" ht="12.75">
      <c r="A294">
        <v>53</v>
      </c>
      <c r="B294" s="3" t="s">
        <v>56</v>
      </c>
      <c r="C294" t="s">
        <v>18</v>
      </c>
      <c r="F294" s="7"/>
      <c r="G294" s="6"/>
      <c r="H294" s="17">
        <v>1</v>
      </c>
      <c r="I294" s="34"/>
      <c r="J294" s="34"/>
    </row>
    <row r="295" spans="1:10" ht="12.75">
      <c r="A295">
        <v>53</v>
      </c>
      <c r="B295" s="3" t="s">
        <v>28</v>
      </c>
      <c r="C295" t="s">
        <v>18</v>
      </c>
      <c r="F295" s="7"/>
      <c r="G295" s="6"/>
      <c r="H295" s="17">
        <v>1</v>
      </c>
      <c r="I295" s="34"/>
      <c r="J295" s="34"/>
    </row>
    <row r="296" spans="1:10" ht="12.75">
      <c r="A296">
        <v>53</v>
      </c>
      <c r="B296" s="3" t="s">
        <v>60</v>
      </c>
      <c r="C296" t="s">
        <v>34</v>
      </c>
      <c r="F296" s="6"/>
      <c r="G296" s="6"/>
      <c r="H296" s="17">
        <v>1</v>
      </c>
      <c r="I296" s="34"/>
      <c r="J296" s="34"/>
    </row>
    <row r="297" spans="1:10" ht="12.75">
      <c r="A297">
        <v>53</v>
      </c>
      <c r="B297" s="3" t="s">
        <v>61</v>
      </c>
      <c r="C297" t="s">
        <v>17</v>
      </c>
      <c r="F297" s="6"/>
      <c r="G297" s="6"/>
      <c r="H297" s="17">
        <v>1</v>
      </c>
      <c r="I297" s="34"/>
      <c r="J297" s="34"/>
    </row>
    <row r="298" spans="1:10" ht="12.75">
      <c r="A298">
        <v>53</v>
      </c>
      <c r="B298" s="3" t="s">
        <v>62</v>
      </c>
      <c r="C298" t="s">
        <v>18</v>
      </c>
      <c r="F298" s="6"/>
      <c r="G298" s="6"/>
      <c r="H298" s="17">
        <v>1</v>
      </c>
      <c r="I298" s="34"/>
      <c r="J298" s="34"/>
    </row>
    <row r="299" spans="1:10" ht="12.75">
      <c r="A299">
        <v>53</v>
      </c>
      <c r="B299" s="3" t="s">
        <v>59</v>
      </c>
      <c r="C299" t="s">
        <v>17</v>
      </c>
      <c r="F299" s="6"/>
      <c r="G299" s="6"/>
      <c r="H299" s="17">
        <v>1</v>
      </c>
      <c r="I299" s="34"/>
      <c r="J299" s="34"/>
    </row>
    <row r="300" spans="1:10" ht="12.75">
      <c r="A300">
        <v>53</v>
      </c>
      <c r="B300" s="3" t="s">
        <v>63</v>
      </c>
      <c r="C300" t="s">
        <v>18</v>
      </c>
      <c r="F300" s="6"/>
      <c r="G300" s="6"/>
      <c r="H300" s="17">
        <v>1</v>
      </c>
      <c r="I300" s="34"/>
      <c r="J300" s="34"/>
    </row>
    <row r="301" spans="1:10" ht="12.75">
      <c r="A301">
        <v>53</v>
      </c>
      <c r="B301" s="3" t="s">
        <v>37</v>
      </c>
      <c r="C301" t="s">
        <v>34</v>
      </c>
      <c r="F301" s="6"/>
      <c r="G301" s="6"/>
      <c r="H301" s="17">
        <v>1</v>
      </c>
      <c r="I301" s="34"/>
      <c r="J301" s="34"/>
    </row>
    <row r="302" spans="1:10" ht="12.75">
      <c r="A302">
        <v>53</v>
      </c>
      <c r="B302" s="3" t="s">
        <v>39</v>
      </c>
      <c r="C302" t="s">
        <v>17</v>
      </c>
      <c r="F302" s="6"/>
      <c r="G302" s="6"/>
      <c r="H302" s="17">
        <v>1</v>
      </c>
      <c r="I302" s="34"/>
      <c r="J302" s="34"/>
    </row>
    <row r="303" spans="1:10" ht="12.75">
      <c r="A303">
        <v>53</v>
      </c>
      <c r="B303" s="3" t="s">
        <v>79</v>
      </c>
      <c r="C303" t="s">
        <v>17</v>
      </c>
      <c r="F303" s="6"/>
      <c r="G303" s="6"/>
      <c r="H303" s="17">
        <v>1</v>
      </c>
      <c r="I303" s="34"/>
      <c r="J303" s="34"/>
    </row>
    <row r="304" spans="1:10" ht="12.75">
      <c r="A304">
        <v>53</v>
      </c>
      <c r="B304" s="3" t="s">
        <v>78</v>
      </c>
      <c r="C304" t="s">
        <v>33</v>
      </c>
      <c r="F304" s="6"/>
      <c r="G304" s="6"/>
      <c r="H304" s="17">
        <v>1</v>
      </c>
      <c r="I304" s="34"/>
      <c r="J304" s="34"/>
    </row>
    <row r="305" spans="1:10" ht="12.75">
      <c r="A305">
        <v>53</v>
      </c>
      <c r="B305" s="3" t="s">
        <v>74</v>
      </c>
      <c r="C305" t="s">
        <v>34</v>
      </c>
      <c r="F305" s="6"/>
      <c r="G305" s="6"/>
      <c r="H305" s="17">
        <v>1</v>
      </c>
      <c r="I305" s="34"/>
      <c r="J305" s="34"/>
    </row>
    <row r="306" spans="1:10" ht="12.75">
      <c r="A306">
        <v>53</v>
      </c>
      <c r="B306" s="3" t="s">
        <v>84</v>
      </c>
      <c r="C306" t="s">
        <v>17</v>
      </c>
      <c r="F306" s="6"/>
      <c r="G306" s="6"/>
      <c r="H306" s="17">
        <v>1</v>
      </c>
      <c r="I306" s="34"/>
      <c r="J306" s="34"/>
    </row>
    <row r="307" spans="1:10" ht="12.75">
      <c r="A307">
        <v>53</v>
      </c>
      <c r="B307" s="3" t="s">
        <v>85</v>
      </c>
      <c r="C307" t="s">
        <v>17</v>
      </c>
      <c r="F307" s="6"/>
      <c r="G307" s="6"/>
      <c r="H307" s="17">
        <v>1</v>
      </c>
      <c r="I307" s="34"/>
      <c r="J307" s="34"/>
    </row>
    <row r="308" spans="1:10" ht="12.75">
      <c r="A308">
        <v>53</v>
      </c>
      <c r="B308" s="3" t="s">
        <v>88</v>
      </c>
      <c r="C308" t="s">
        <v>34</v>
      </c>
      <c r="F308" s="6"/>
      <c r="G308" s="6"/>
      <c r="H308" s="17">
        <v>1</v>
      </c>
      <c r="I308" s="34"/>
      <c r="J308" s="34"/>
    </row>
    <row r="309" spans="1:10" ht="12.75">
      <c r="A309">
        <v>53</v>
      </c>
      <c r="B309" s="3" t="s">
        <v>92</v>
      </c>
      <c r="C309" t="s">
        <v>17</v>
      </c>
      <c r="F309" s="6"/>
      <c r="G309" s="6"/>
      <c r="H309" s="17">
        <v>1</v>
      </c>
      <c r="I309" s="34"/>
      <c r="J309" s="34"/>
    </row>
    <row r="310" spans="1:10" ht="12.75">
      <c r="A310">
        <v>53</v>
      </c>
      <c r="B310" s="3" t="s">
        <v>86</v>
      </c>
      <c r="C310" t="s">
        <v>87</v>
      </c>
      <c r="F310" s="6"/>
      <c r="G310" s="6"/>
      <c r="H310" s="17">
        <v>1</v>
      </c>
      <c r="I310" s="34"/>
      <c r="J310" s="34"/>
    </row>
    <row r="311" spans="1:10" ht="12.75">
      <c r="A311">
        <v>53</v>
      </c>
      <c r="B311" s="3" t="s">
        <v>102</v>
      </c>
      <c r="C311" t="s">
        <v>17</v>
      </c>
      <c r="F311" s="6"/>
      <c r="G311" s="6"/>
      <c r="H311" s="17">
        <v>1</v>
      </c>
      <c r="I311" s="34"/>
      <c r="J311" s="34"/>
    </row>
    <row r="312" spans="1:10" ht="12.75">
      <c r="A312">
        <v>53</v>
      </c>
      <c r="B312" s="3" t="s">
        <v>105</v>
      </c>
      <c r="C312" t="s">
        <v>106</v>
      </c>
      <c r="F312" s="6"/>
      <c r="G312" s="6"/>
      <c r="H312" s="17">
        <v>1</v>
      </c>
      <c r="I312" s="34"/>
      <c r="J312" s="34"/>
    </row>
    <row r="313" spans="1:10" ht="12.75">
      <c r="A313">
        <v>53</v>
      </c>
      <c r="B313" s="3" t="s">
        <v>114</v>
      </c>
      <c r="C313" t="s">
        <v>18</v>
      </c>
      <c r="F313" s="6"/>
      <c r="G313" s="6"/>
      <c r="H313" s="17">
        <v>1</v>
      </c>
      <c r="I313" s="34"/>
      <c r="J313" s="34"/>
    </row>
    <row r="314" spans="1:10" ht="12.75">
      <c r="A314">
        <v>53</v>
      </c>
      <c r="B314" s="3" t="s">
        <v>100</v>
      </c>
      <c r="C314" t="s">
        <v>17</v>
      </c>
      <c r="F314" s="6"/>
      <c r="G314" s="6"/>
      <c r="H314" s="17">
        <v>1</v>
      </c>
      <c r="I314" s="34"/>
      <c r="J314" s="34"/>
    </row>
    <row r="315" spans="1:10" ht="12.75">
      <c r="A315">
        <v>53</v>
      </c>
      <c r="B315" s="3" t="s">
        <v>122</v>
      </c>
      <c r="C315" t="s">
        <v>34</v>
      </c>
      <c r="F315" s="6"/>
      <c r="G315" s="6"/>
      <c r="H315" s="17">
        <v>1</v>
      </c>
      <c r="I315" s="34"/>
      <c r="J315" s="34"/>
    </row>
    <row r="316" spans="1:10" ht="12.75">
      <c r="A316">
        <v>53</v>
      </c>
      <c r="B316" s="3" t="s">
        <v>101</v>
      </c>
      <c r="C316" t="s">
        <v>17</v>
      </c>
      <c r="F316" s="6"/>
      <c r="G316" s="6"/>
      <c r="H316" s="17">
        <v>1</v>
      </c>
      <c r="I316" s="34"/>
      <c r="J316" s="34"/>
    </row>
    <row r="317" spans="1:10" ht="12.75">
      <c r="A317">
        <v>53</v>
      </c>
      <c r="B317" s="3" t="s">
        <v>123</v>
      </c>
      <c r="C317" t="s">
        <v>18</v>
      </c>
      <c r="F317" s="6"/>
      <c r="G317" s="6"/>
      <c r="H317" s="17">
        <v>1</v>
      </c>
      <c r="I317" s="34"/>
      <c r="J317" s="34"/>
    </row>
    <row r="318" spans="1:10" ht="12.75">
      <c r="A318">
        <v>53</v>
      </c>
      <c r="B318" s="3" t="s">
        <v>125</v>
      </c>
      <c r="C318" t="s">
        <v>18</v>
      </c>
      <c r="F318" s="6"/>
      <c r="G318" s="6"/>
      <c r="H318" s="17">
        <v>1</v>
      </c>
      <c r="I318" s="34"/>
      <c r="J318" s="34"/>
    </row>
    <row r="319" spans="1:10" ht="12.75">
      <c r="A319">
        <v>53</v>
      </c>
      <c r="B319" s="3" t="s">
        <v>124</v>
      </c>
      <c r="C319" t="s">
        <v>17</v>
      </c>
      <c r="F319" s="6"/>
      <c r="G319" s="6"/>
      <c r="H319" s="17">
        <v>1</v>
      </c>
      <c r="I319" s="34"/>
      <c r="J319" s="34"/>
    </row>
    <row r="320" spans="1:10" ht="12.75">
      <c r="A320">
        <v>53</v>
      </c>
      <c r="B320" s="3" t="s">
        <v>131</v>
      </c>
      <c r="C320" t="s">
        <v>17</v>
      </c>
      <c r="F320" s="6"/>
      <c r="G320" s="6"/>
      <c r="H320" s="17">
        <v>1</v>
      </c>
      <c r="I320" s="34"/>
      <c r="J320" s="34"/>
    </row>
    <row r="321" spans="1:10" ht="12.75">
      <c r="A321">
        <v>53</v>
      </c>
      <c r="B321" s="3" t="s">
        <v>134</v>
      </c>
      <c r="C321" t="s">
        <v>18</v>
      </c>
      <c r="F321" s="6"/>
      <c r="G321" s="6"/>
      <c r="H321" s="17">
        <v>1</v>
      </c>
      <c r="I321" s="34"/>
      <c r="J321" s="34"/>
    </row>
    <row r="322" spans="1:10" ht="12.75">
      <c r="A322">
        <v>53</v>
      </c>
      <c r="B322" s="3" t="s">
        <v>268</v>
      </c>
      <c r="C322" t="s">
        <v>34</v>
      </c>
      <c r="F322" s="6"/>
      <c r="G322" s="6"/>
      <c r="H322" s="17">
        <v>1</v>
      </c>
      <c r="I322" s="34"/>
      <c r="J322" s="34"/>
    </row>
    <row r="323" spans="1:10" ht="12.75">
      <c r="A323">
        <v>53</v>
      </c>
      <c r="B323" s="3" t="s">
        <v>97</v>
      </c>
      <c r="C323" t="s">
        <v>33</v>
      </c>
      <c r="F323" s="6"/>
      <c r="G323" s="6"/>
      <c r="H323" s="17">
        <v>1</v>
      </c>
      <c r="I323" s="34"/>
      <c r="J323" s="34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  <row r="358" ht="12.75">
      <c r="B358" s="3"/>
    </row>
    <row r="359" ht="12.75">
      <c r="B359" s="3"/>
    </row>
    <row r="360" ht="12.75">
      <c r="B360" s="3"/>
    </row>
    <row r="361" ht="12.75">
      <c r="B361" s="3"/>
    </row>
    <row r="362" ht="12.75">
      <c r="B362" s="3"/>
    </row>
    <row r="363" ht="12.75">
      <c r="B363" s="3"/>
    </row>
    <row r="364" ht="12.75">
      <c r="B364" s="3"/>
    </row>
    <row r="365" ht="12.75">
      <c r="B365" s="3"/>
    </row>
    <row r="366" ht="12.75">
      <c r="B366" s="3"/>
    </row>
    <row r="367" ht="12.75">
      <c r="B367" s="3"/>
    </row>
    <row r="368" ht="12.75">
      <c r="B368" s="3"/>
    </row>
    <row r="369" ht="12.75">
      <c r="B369" s="3"/>
    </row>
    <row r="370" ht="12.75">
      <c r="B370" s="3"/>
    </row>
    <row r="371" ht="12.75">
      <c r="B371" s="3"/>
    </row>
    <row r="372" ht="12.75">
      <c r="B372" s="3"/>
    </row>
    <row r="373" ht="12.75">
      <c r="B373" s="3"/>
    </row>
    <row r="374" ht="12.75">
      <c r="B374" s="3"/>
    </row>
    <row r="375" ht="12.75">
      <c r="B375" s="3"/>
    </row>
    <row r="376" ht="12.75">
      <c r="B376" s="3"/>
    </row>
    <row r="377" ht="12.75">
      <c r="B377" s="3"/>
    </row>
    <row r="378" ht="12.75">
      <c r="B378" s="3"/>
    </row>
    <row r="379" ht="12.75">
      <c r="B379" s="3"/>
    </row>
    <row r="380" ht="12.75">
      <c r="B380" s="3"/>
    </row>
    <row r="381" ht="12.75">
      <c r="B381" s="3"/>
    </row>
    <row r="382" ht="12.75">
      <c r="B382" s="3"/>
    </row>
    <row r="383" ht="12.75">
      <c r="B383" s="3"/>
    </row>
    <row r="384" ht="12.75">
      <c r="B384" s="3"/>
    </row>
    <row r="385" ht="12.75">
      <c r="B385" s="3"/>
    </row>
    <row r="386" ht="12.75">
      <c r="B386" s="3"/>
    </row>
    <row r="387" ht="12.75">
      <c r="B387" s="3"/>
    </row>
    <row r="388" ht="12.75">
      <c r="B388" s="3"/>
    </row>
    <row r="389" ht="12.75">
      <c r="B389" s="3"/>
    </row>
    <row r="390" ht="12.75">
      <c r="B390" s="3"/>
    </row>
    <row r="391" ht="12.75">
      <c r="B391" s="3"/>
    </row>
    <row r="392" ht="12.75">
      <c r="B392" s="3"/>
    </row>
    <row r="393" ht="12.75">
      <c r="B393" s="3"/>
    </row>
    <row r="394" ht="12.75">
      <c r="B394" s="3"/>
    </row>
    <row r="395" ht="12.75">
      <c r="B395" s="3"/>
    </row>
    <row r="396" ht="12.75">
      <c r="B396" s="3"/>
    </row>
    <row r="397" ht="12.75">
      <c r="B397" s="3"/>
    </row>
    <row r="398" ht="12.75">
      <c r="B398" s="3"/>
    </row>
    <row r="399" ht="12.75">
      <c r="B399" s="3"/>
    </row>
    <row r="400" ht="12.75">
      <c r="B400" s="3"/>
    </row>
    <row r="401" ht="12.75">
      <c r="B401" s="3"/>
    </row>
    <row r="402" ht="12.75">
      <c r="B402" s="3"/>
    </row>
    <row r="403" ht="12.75">
      <c r="B403" s="3"/>
    </row>
    <row r="404" ht="12.75">
      <c r="B404" s="3"/>
    </row>
    <row r="405" ht="12.75">
      <c r="B405" s="3"/>
    </row>
    <row r="406" ht="12.75">
      <c r="B406" s="3"/>
    </row>
    <row r="407" ht="12.75">
      <c r="B407" s="3"/>
    </row>
    <row r="408" ht="12.75">
      <c r="B408" s="3"/>
    </row>
    <row r="409" ht="12.75">
      <c r="B409" s="3"/>
    </row>
    <row r="410" ht="12.75">
      <c r="B410" s="3"/>
    </row>
    <row r="411" ht="12.75">
      <c r="B411" s="3"/>
    </row>
    <row r="412" ht="12.75">
      <c r="B412" s="3"/>
    </row>
    <row r="413" ht="12.75">
      <c r="B413" s="3"/>
    </row>
    <row r="414" ht="12.75">
      <c r="B414" s="3"/>
    </row>
    <row r="415" ht="12.75">
      <c r="B415" s="3"/>
    </row>
    <row r="416" ht="12.75">
      <c r="B416" s="3"/>
    </row>
    <row r="417" ht="12.75">
      <c r="B417" s="3"/>
    </row>
    <row r="418" ht="12.75">
      <c r="B418" s="3"/>
    </row>
    <row r="419" ht="12.75">
      <c r="B419" s="3"/>
    </row>
    <row r="420" ht="12.75">
      <c r="B420" s="3"/>
    </row>
    <row r="421" ht="12.75">
      <c r="B421" s="3"/>
    </row>
    <row r="422" ht="12.75">
      <c r="B422" s="3"/>
    </row>
    <row r="423" ht="12.75">
      <c r="B423" s="3"/>
    </row>
    <row r="424" ht="12.75">
      <c r="B424" s="3"/>
    </row>
    <row r="425" ht="12.75">
      <c r="B425" s="3"/>
    </row>
    <row r="426" ht="12.75">
      <c r="B426" s="3"/>
    </row>
    <row r="427" ht="12.75">
      <c r="B427" s="3"/>
    </row>
    <row r="428" ht="12.75">
      <c r="B428" s="3"/>
    </row>
    <row r="429" ht="12.75">
      <c r="B429" s="3"/>
    </row>
    <row r="430" ht="12.75">
      <c r="B430" s="3"/>
    </row>
    <row r="431" ht="12.75">
      <c r="B431" s="3"/>
    </row>
    <row r="432" ht="12.75">
      <c r="B432" s="3"/>
    </row>
    <row r="433" ht="12.75">
      <c r="B433" s="3"/>
    </row>
    <row r="434" ht="12.75">
      <c r="B434" s="3"/>
    </row>
    <row r="435" ht="12.75">
      <c r="B435" s="3"/>
    </row>
    <row r="436" ht="12.75">
      <c r="B436" s="3"/>
    </row>
    <row r="437" ht="12.75">
      <c r="B437" s="3"/>
    </row>
    <row r="438" ht="12.75">
      <c r="B438" s="3"/>
    </row>
    <row r="439" ht="12.75">
      <c r="B439" s="3"/>
    </row>
    <row r="440" ht="12.75">
      <c r="B440" s="3"/>
    </row>
    <row r="441" ht="12.75">
      <c r="B441" s="3"/>
    </row>
    <row r="442" ht="12.75">
      <c r="B442" s="3"/>
    </row>
    <row r="443" ht="12.75">
      <c r="B443" s="3"/>
    </row>
    <row r="444" ht="12.75">
      <c r="B444" s="3"/>
    </row>
    <row r="445" ht="12.75">
      <c r="B445" s="3"/>
    </row>
    <row r="446" ht="12.75">
      <c r="B446" s="3"/>
    </row>
    <row r="447" ht="12.75">
      <c r="B447" s="3"/>
    </row>
    <row r="448" ht="12.75">
      <c r="B448" s="3"/>
    </row>
    <row r="449" ht="12.75">
      <c r="B449" s="3"/>
    </row>
    <row r="450" ht="12.75">
      <c r="B450" s="3"/>
    </row>
    <row r="451" ht="12.75">
      <c r="B451" s="3"/>
    </row>
    <row r="452" ht="12.75">
      <c r="B452" s="3"/>
    </row>
    <row r="453" ht="12.75">
      <c r="B453" s="3"/>
    </row>
    <row r="454" ht="12.75">
      <c r="B454" s="3"/>
    </row>
    <row r="455" ht="12.75">
      <c r="B455" s="3"/>
    </row>
    <row r="456" ht="12.75">
      <c r="B456" s="3"/>
    </row>
    <row r="457" ht="12.75">
      <c r="B457" s="3"/>
    </row>
    <row r="458" ht="12.75">
      <c r="B458" s="3"/>
    </row>
    <row r="459" ht="12.75">
      <c r="B459" s="3"/>
    </row>
    <row r="460" ht="12.75">
      <c r="B460" s="3"/>
    </row>
    <row r="461" ht="12.75">
      <c r="B461" s="3"/>
    </row>
    <row r="462" ht="12.75">
      <c r="B462" s="3"/>
    </row>
    <row r="463" ht="12.75">
      <c r="B463" s="3"/>
    </row>
    <row r="464" ht="12.75">
      <c r="B464" s="3"/>
    </row>
    <row r="465" ht="12.75">
      <c r="B465" s="3"/>
    </row>
    <row r="466" ht="12.75">
      <c r="B466" s="3"/>
    </row>
    <row r="467" ht="12.75">
      <c r="B467" s="3"/>
    </row>
    <row r="468" ht="12.75">
      <c r="B468" s="3"/>
    </row>
    <row r="469" ht="12.75">
      <c r="B469" s="3"/>
    </row>
    <row r="470" ht="12.75">
      <c r="B470" s="3"/>
    </row>
    <row r="471" ht="12.75">
      <c r="B471" s="3"/>
    </row>
    <row r="472" ht="12.75">
      <c r="B472" s="3"/>
    </row>
    <row r="473" ht="12.75">
      <c r="B473" s="3"/>
    </row>
    <row r="474" ht="12.75">
      <c r="B474" s="3"/>
    </row>
    <row r="475" ht="12.75">
      <c r="B475" s="3"/>
    </row>
    <row r="476" ht="12.75">
      <c r="B476" s="3"/>
    </row>
    <row r="477" ht="12.75">
      <c r="B477" s="3"/>
    </row>
    <row r="478" ht="12.75">
      <c r="B478" s="3"/>
    </row>
    <row r="479" ht="12.75">
      <c r="B479" s="3"/>
    </row>
    <row r="480" ht="12.75">
      <c r="B480" s="3"/>
    </row>
    <row r="481" ht="12.75">
      <c r="B481" s="3"/>
    </row>
    <row r="482" ht="12.75">
      <c r="B482" s="3"/>
    </row>
    <row r="483" ht="12.75">
      <c r="B483" s="3"/>
    </row>
    <row r="484" ht="12.75">
      <c r="B484" s="3"/>
    </row>
    <row r="485" ht="12.75">
      <c r="B485" s="3"/>
    </row>
    <row r="486" ht="12.75">
      <c r="B486" s="3"/>
    </row>
    <row r="487" ht="12.75">
      <c r="B487" s="3"/>
    </row>
    <row r="488" ht="12.75">
      <c r="B488" s="3"/>
    </row>
    <row r="489" ht="12.75">
      <c r="B489" s="3"/>
    </row>
    <row r="490" ht="12.75">
      <c r="B490" s="3"/>
    </row>
    <row r="491" ht="12.75">
      <c r="B491" s="3"/>
    </row>
    <row r="492" ht="12.75">
      <c r="B492" s="3"/>
    </row>
    <row r="493" ht="12.75">
      <c r="B493" s="3"/>
    </row>
    <row r="494" ht="12.75">
      <c r="B494" s="3"/>
    </row>
    <row r="495" ht="12.75">
      <c r="B495" s="3"/>
    </row>
    <row r="496" ht="12.75">
      <c r="B496" s="3"/>
    </row>
    <row r="497" ht="12.75">
      <c r="B497" s="3"/>
    </row>
    <row r="498" ht="12.75">
      <c r="B498" s="3"/>
    </row>
    <row r="499" ht="12.75">
      <c r="B499" s="3"/>
    </row>
    <row r="500" ht="12.75">
      <c r="B500" s="3"/>
    </row>
    <row r="501" ht="12.75">
      <c r="B501" s="3"/>
    </row>
    <row r="502" ht="12.75">
      <c r="B502" s="3"/>
    </row>
    <row r="503" ht="12.75">
      <c r="B503" s="3"/>
    </row>
    <row r="504" ht="12.75">
      <c r="B504" s="3"/>
    </row>
    <row r="505" ht="12.75">
      <c r="B505" s="3"/>
    </row>
    <row r="506" ht="12.75">
      <c r="B506" s="3"/>
    </row>
    <row r="507" ht="12.75">
      <c r="B507" s="3"/>
    </row>
    <row r="508" ht="12.75">
      <c r="B508" s="3"/>
    </row>
    <row r="509" ht="12.75">
      <c r="B509" s="3"/>
    </row>
    <row r="510" ht="12.75">
      <c r="B510" s="3"/>
    </row>
    <row r="511" ht="12.75">
      <c r="B511" s="3"/>
    </row>
    <row r="512" ht="12.75">
      <c r="B512" s="3"/>
    </row>
    <row r="513" ht="12.75">
      <c r="B513" s="3"/>
    </row>
    <row r="514" ht="12.75">
      <c r="B514" s="3"/>
    </row>
    <row r="515" ht="12.75">
      <c r="B515" s="3"/>
    </row>
    <row r="516" ht="12.75">
      <c r="B516" s="3"/>
    </row>
    <row r="517" ht="12.75">
      <c r="B517" s="3"/>
    </row>
    <row r="518" ht="12.75">
      <c r="B518" s="3"/>
    </row>
    <row r="519" ht="12.75">
      <c r="B519" s="3"/>
    </row>
    <row r="520" ht="12.75">
      <c r="B520" s="3"/>
    </row>
    <row r="521" ht="12.75">
      <c r="B521" s="3"/>
    </row>
    <row r="522" ht="12.75">
      <c r="B522" s="3"/>
    </row>
    <row r="523" ht="12.75">
      <c r="B523" s="3"/>
    </row>
    <row r="524" ht="12.75">
      <c r="B524" s="3"/>
    </row>
    <row r="525" ht="12.75">
      <c r="B525" s="3"/>
    </row>
    <row r="526" ht="12.75">
      <c r="B526" s="3"/>
    </row>
    <row r="527" ht="12.75">
      <c r="B527" s="3"/>
    </row>
    <row r="528" ht="12.75">
      <c r="B528" s="3"/>
    </row>
    <row r="529" ht="12.75">
      <c r="B529" s="3"/>
    </row>
    <row r="530" ht="12.75">
      <c r="B530" s="3"/>
    </row>
    <row r="531" ht="12.75">
      <c r="B531" s="3"/>
    </row>
    <row r="532" ht="12.75">
      <c r="B532" s="3"/>
    </row>
    <row r="533" ht="12.75">
      <c r="B533" s="3"/>
    </row>
    <row r="534" ht="12.75">
      <c r="B534" s="3"/>
    </row>
    <row r="535" ht="12.75">
      <c r="B535" s="3"/>
    </row>
    <row r="536" ht="12.75">
      <c r="B536" s="3"/>
    </row>
    <row r="537" ht="12.75">
      <c r="B537" s="3"/>
    </row>
    <row r="538" ht="12.75">
      <c r="B538" s="3"/>
    </row>
    <row r="539" ht="12.75">
      <c r="B539" s="3"/>
    </row>
    <row r="540" ht="12.75">
      <c r="B540" s="3"/>
    </row>
    <row r="541" ht="12.75">
      <c r="B541" s="3"/>
    </row>
    <row r="542" ht="12.75">
      <c r="B542" s="3"/>
    </row>
    <row r="543" ht="12.75">
      <c r="B543" s="3"/>
    </row>
    <row r="544" ht="12.75">
      <c r="B544" s="3"/>
    </row>
    <row r="545" ht="12.75">
      <c r="B545" s="3"/>
    </row>
    <row r="546" ht="12.75">
      <c r="B546" s="3"/>
    </row>
    <row r="547" ht="12.75">
      <c r="B547" s="3"/>
    </row>
    <row r="548" ht="12.75">
      <c r="B548" s="3"/>
    </row>
    <row r="549" ht="12.75">
      <c r="B549" s="3"/>
    </row>
    <row r="550" ht="12.75">
      <c r="B550" s="3"/>
    </row>
    <row r="551" ht="12.75">
      <c r="B551" s="3"/>
    </row>
    <row r="552" ht="12.75">
      <c r="B552" s="3"/>
    </row>
    <row r="553" ht="12.75">
      <c r="B553" s="3"/>
    </row>
    <row r="554" ht="12.75">
      <c r="B554" s="3"/>
    </row>
    <row r="555" ht="12.75">
      <c r="B555" s="3"/>
    </row>
    <row r="556" ht="12.75">
      <c r="B556" s="3"/>
    </row>
    <row r="557" ht="12.75">
      <c r="B557" s="3"/>
    </row>
    <row r="558" ht="12.75">
      <c r="B558" s="3"/>
    </row>
    <row r="559" ht="12.75">
      <c r="B559" s="3"/>
    </row>
    <row r="560" ht="12.75">
      <c r="B560" s="3"/>
    </row>
    <row r="561" ht="12.75">
      <c r="B561" s="3"/>
    </row>
    <row r="562" ht="12.75">
      <c r="B562" s="3"/>
    </row>
    <row r="563" ht="12.75">
      <c r="B563" s="3"/>
    </row>
    <row r="564" ht="12.75">
      <c r="B564" s="3"/>
    </row>
    <row r="565" ht="12.75">
      <c r="B565" s="3"/>
    </row>
    <row r="566" ht="12.75">
      <c r="B566" s="3"/>
    </row>
    <row r="567" ht="12.75">
      <c r="B567" s="3"/>
    </row>
    <row r="568" ht="12.75">
      <c r="B568" s="3"/>
    </row>
    <row r="569" ht="12.75">
      <c r="B569" s="3"/>
    </row>
    <row r="570" ht="12.75">
      <c r="B570" s="3"/>
    </row>
    <row r="571" ht="12.75">
      <c r="B571" s="3"/>
    </row>
    <row r="572" ht="12.75">
      <c r="B572" s="3"/>
    </row>
    <row r="573" ht="12.75">
      <c r="B573" s="3"/>
    </row>
    <row r="574" ht="12.75">
      <c r="B574" s="3"/>
    </row>
    <row r="575" ht="12.75">
      <c r="B575" s="3"/>
    </row>
    <row r="576" ht="12.75">
      <c r="B576" s="3"/>
    </row>
    <row r="577" ht="12.75">
      <c r="B577" s="3"/>
    </row>
    <row r="578" ht="12.75">
      <c r="B578" s="3"/>
    </row>
    <row r="579" ht="12.75">
      <c r="B579" s="3"/>
    </row>
    <row r="580" ht="12.75">
      <c r="B580" s="3"/>
    </row>
    <row r="581" ht="12.75">
      <c r="B581" s="3"/>
    </row>
    <row r="582" ht="12.75">
      <c r="B582" s="3"/>
    </row>
    <row r="583" ht="12.75">
      <c r="B583" s="3"/>
    </row>
    <row r="584" ht="12.75">
      <c r="B584" s="3"/>
    </row>
    <row r="585" ht="12.75">
      <c r="B585" s="3"/>
    </row>
    <row r="586" ht="12.75">
      <c r="B586" s="3"/>
    </row>
    <row r="587" ht="12.75">
      <c r="B587" s="3"/>
    </row>
    <row r="588" ht="12.75">
      <c r="B588" s="3"/>
    </row>
    <row r="589" ht="12.75">
      <c r="B589" s="3"/>
    </row>
    <row r="590" ht="12.75">
      <c r="B590" s="3"/>
    </row>
    <row r="591" ht="12.75">
      <c r="B591" s="3"/>
    </row>
    <row r="592" ht="12.75">
      <c r="B592" s="3"/>
    </row>
    <row r="593" ht="12.75">
      <c r="B593" s="3"/>
    </row>
    <row r="594" ht="12.75">
      <c r="B594" s="3"/>
    </row>
    <row r="595" ht="12.75">
      <c r="B595" s="3"/>
    </row>
    <row r="596" ht="12.75">
      <c r="B596" s="3"/>
    </row>
    <row r="597" ht="12.75">
      <c r="B597" s="3"/>
    </row>
    <row r="598" ht="12.75">
      <c r="B598" s="3"/>
    </row>
    <row r="599" ht="12.75">
      <c r="B599" s="3"/>
    </row>
    <row r="600" ht="12.75">
      <c r="B600" s="3"/>
    </row>
    <row r="601" ht="12.75">
      <c r="B601" s="3"/>
    </row>
    <row r="602" ht="12.75">
      <c r="B602" s="3"/>
    </row>
    <row r="603" ht="12.75">
      <c r="B603" s="3"/>
    </row>
    <row r="604" ht="12.75">
      <c r="B604" s="3"/>
    </row>
    <row r="605" ht="12.75">
      <c r="B605" s="3"/>
    </row>
    <row r="606" ht="12.75">
      <c r="B606" s="3"/>
    </row>
    <row r="607" ht="12.75">
      <c r="B607" s="3"/>
    </row>
    <row r="608" ht="12.75">
      <c r="B608" s="3"/>
    </row>
    <row r="609" ht="12.75">
      <c r="B609" s="3"/>
    </row>
    <row r="610" ht="12.75">
      <c r="B610" s="3"/>
    </row>
    <row r="611" ht="12.75">
      <c r="B611" s="3"/>
    </row>
    <row r="612" ht="12.75">
      <c r="B612" s="3"/>
    </row>
    <row r="613" ht="12.75">
      <c r="B613" s="3"/>
    </row>
    <row r="614" ht="12.75">
      <c r="B614" s="3"/>
    </row>
    <row r="615" ht="12.75">
      <c r="B615" s="3"/>
    </row>
    <row r="616" ht="12.75">
      <c r="B616" s="3"/>
    </row>
    <row r="617" ht="12.75">
      <c r="B617" s="3"/>
    </row>
    <row r="618" ht="12.75">
      <c r="B618" s="3"/>
    </row>
    <row r="619" ht="12.75">
      <c r="B619" s="3"/>
    </row>
    <row r="620" ht="12.75">
      <c r="B620" s="3"/>
    </row>
    <row r="621" ht="12.75">
      <c r="B621" s="3"/>
    </row>
    <row r="622" ht="12.75">
      <c r="B622" s="3"/>
    </row>
    <row r="623" ht="12.75">
      <c r="B623" s="3"/>
    </row>
    <row r="624" ht="12.75">
      <c r="B624" s="3"/>
    </row>
    <row r="625" ht="12.75">
      <c r="B625" s="3"/>
    </row>
    <row r="626" ht="12.75">
      <c r="B626" s="3"/>
    </row>
    <row r="627" ht="12.75">
      <c r="B627" s="3"/>
    </row>
    <row r="628" ht="12.75">
      <c r="B628" s="3"/>
    </row>
    <row r="629" ht="12.75">
      <c r="B629" s="3"/>
    </row>
    <row r="630" ht="12.75">
      <c r="B630" s="3"/>
    </row>
    <row r="631" ht="12.75">
      <c r="B631" s="3"/>
    </row>
    <row r="632" ht="12.75">
      <c r="B632" s="3"/>
    </row>
    <row r="633" ht="12.75">
      <c r="B633" s="3"/>
    </row>
    <row r="634" ht="12.75">
      <c r="B634" s="3"/>
    </row>
    <row r="635" ht="12.75">
      <c r="B635" s="3"/>
    </row>
    <row r="636" ht="12.75">
      <c r="B636" s="3"/>
    </row>
    <row r="637" ht="12.75">
      <c r="B637" s="3"/>
    </row>
    <row r="638" ht="12.75">
      <c r="B638" s="3"/>
    </row>
    <row r="639" ht="12.75">
      <c r="B639" s="3"/>
    </row>
    <row r="640" ht="12.75">
      <c r="B640" s="3"/>
    </row>
    <row r="641" ht="12.75">
      <c r="B641" s="3"/>
    </row>
    <row r="642" ht="12.75">
      <c r="B642" s="3"/>
    </row>
    <row r="643" ht="12.75">
      <c r="B643" s="3"/>
    </row>
    <row r="644" ht="12.75">
      <c r="B644" s="3"/>
    </row>
    <row r="645" ht="12.75">
      <c r="B645" s="3"/>
    </row>
    <row r="646" ht="12.75">
      <c r="B646" s="3"/>
    </row>
    <row r="647" ht="12.75">
      <c r="B647" s="3"/>
    </row>
    <row r="648" ht="12.75">
      <c r="B648" s="3"/>
    </row>
    <row r="649" ht="12.75">
      <c r="B649" s="3"/>
    </row>
    <row r="650" ht="12.75">
      <c r="B650" s="3"/>
    </row>
    <row r="651" ht="12.75">
      <c r="B651" s="3"/>
    </row>
    <row r="652" ht="12.75">
      <c r="B652" s="3"/>
    </row>
    <row r="653" ht="12.75">
      <c r="B653" s="3"/>
    </row>
    <row r="654" ht="12.75">
      <c r="B654" s="3"/>
    </row>
    <row r="655" ht="12.75">
      <c r="B655" s="3"/>
    </row>
    <row r="656" ht="12.75">
      <c r="B656" s="3"/>
    </row>
    <row r="657" ht="12.75">
      <c r="B657" s="3"/>
    </row>
    <row r="658" ht="12.75">
      <c r="B658" s="3"/>
    </row>
    <row r="659" ht="12.75">
      <c r="B659" s="3"/>
    </row>
    <row r="660" ht="12.75">
      <c r="B660" s="3"/>
    </row>
    <row r="661" ht="12.75">
      <c r="B661" s="3"/>
    </row>
    <row r="662" ht="12.75">
      <c r="B662" s="3"/>
    </row>
    <row r="663" ht="12.75">
      <c r="B663" s="3"/>
    </row>
    <row r="664" ht="12.75">
      <c r="B664" s="3"/>
    </row>
    <row r="665" ht="12.75">
      <c r="B665" s="3"/>
    </row>
    <row r="666" ht="12.75">
      <c r="B666" s="3"/>
    </row>
    <row r="667" ht="12.75">
      <c r="B667" s="3"/>
    </row>
    <row r="668" ht="12.75">
      <c r="B668" s="3"/>
    </row>
    <row r="669" ht="12.75">
      <c r="B669" s="3"/>
    </row>
    <row r="670" ht="12.75">
      <c r="B670" s="3"/>
    </row>
    <row r="671" ht="12.75">
      <c r="B671" s="3"/>
    </row>
    <row r="672" ht="12.75">
      <c r="B672" s="3"/>
    </row>
    <row r="673" ht="12.75">
      <c r="B673" s="3"/>
    </row>
    <row r="674" ht="12.75">
      <c r="B674" s="3"/>
    </row>
    <row r="675" ht="12.75">
      <c r="B675" s="3"/>
    </row>
    <row r="676" ht="12.75">
      <c r="B676" s="3"/>
    </row>
    <row r="677" ht="12.75">
      <c r="B677" s="3"/>
    </row>
    <row r="678" ht="12.75">
      <c r="B678" s="3"/>
    </row>
    <row r="679" ht="12.75">
      <c r="B679" s="3"/>
    </row>
    <row r="680" ht="12.75">
      <c r="B680" s="3"/>
    </row>
    <row r="681" ht="12.75">
      <c r="B681" s="3"/>
    </row>
    <row r="682" ht="12.75">
      <c r="B682" s="3"/>
    </row>
    <row r="683" ht="12.75">
      <c r="B683" s="3"/>
    </row>
    <row r="684" ht="12.75">
      <c r="B684" s="3"/>
    </row>
    <row r="685" ht="12.75">
      <c r="B685" s="3"/>
    </row>
    <row r="686" ht="12.75">
      <c r="B686" s="3"/>
    </row>
    <row r="687" ht="12.75">
      <c r="B687" s="3"/>
    </row>
    <row r="688" ht="12.75">
      <c r="B688" s="3"/>
    </row>
    <row r="689" ht="12.75">
      <c r="B689" s="3"/>
    </row>
    <row r="690" ht="12.75">
      <c r="B690" s="3"/>
    </row>
    <row r="691" ht="12.75">
      <c r="B691" s="3"/>
    </row>
    <row r="692" ht="12.75">
      <c r="B692" s="3"/>
    </row>
    <row r="693" ht="12.75">
      <c r="B693" s="3"/>
    </row>
    <row r="694" ht="12.75">
      <c r="B694" s="3"/>
    </row>
    <row r="695" ht="12.75">
      <c r="B695" s="3"/>
    </row>
    <row r="696" ht="12.75">
      <c r="B696" s="3"/>
    </row>
    <row r="697" ht="12.75">
      <c r="B697" s="3"/>
    </row>
    <row r="698" ht="12.75">
      <c r="B698" s="3"/>
    </row>
    <row r="699" ht="12.75">
      <c r="B699" s="3"/>
    </row>
    <row r="700" ht="12.75">
      <c r="B700" s="3"/>
    </row>
    <row r="701" ht="12.75">
      <c r="B701" s="3"/>
    </row>
    <row r="702" ht="12.75">
      <c r="B702" s="3"/>
    </row>
    <row r="703" ht="12.75">
      <c r="B703" s="3"/>
    </row>
    <row r="704" ht="12.75">
      <c r="B704" s="3"/>
    </row>
    <row r="705" ht="12.75">
      <c r="B705" s="3"/>
    </row>
    <row r="706" ht="12.75">
      <c r="B706" s="3"/>
    </row>
    <row r="707" ht="12.75">
      <c r="B707" s="3"/>
    </row>
    <row r="708" ht="12.75">
      <c r="B708" s="3"/>
    </row>
    <row r="709" ht="12.75">
      <c r="B709" s="3"/>
    </row>
    <row r="710" ht="12.75">
      <c r="B710" s="3"/>
    </row>
    <row r="711" ht="12.75">
      <c r="B711" s="3"/>
    </row>
    <row r="712" ht="12.75">
      <c r="B712" s="3"/>
    </row>
    <row r="713" ht="12.75">
      <c r="B713" s="3"/>
    </row>
    <row r="714" ht="12.75">
      <c r="B714" s="3"/>
    </row>
    <row r="715" ht="12.75">
      <c r="B715" s="3"/>
    </row>
    <row r="716" ht="12.75">
      <c r="B716" s="3"/>
    </row>
    <row r="717" ht="12.75">
      <c r="B717" s="3"/>
    </row>
    <row r="718" ht="12.75">
      <c r="B718" s="3"/>
    </row>
    <row r="719" ht="12.75">
      <c r="B719" s="3"/>
    </row>
    <row r="720" ht="12.75">
      <c r="B720" s="3"/>
    </row>
    <row r="721" ht="12.75">
      <c r="B721" s="3"/>
    </row>
    <row r="722" ht="12.75">
      <c r="B722" s="3"/>
    </row>
    <row r="723" ht="12.75">
      <c r="B723" s="3"/>
    </row>
    <row r="724" ht="12.75">
      <c r="B724" s="3"/>
    </row>
    <row r="725" ht="12.75">
      <c r="B725" s="3"/>
    </row>
    <row r="726" ht="12.75">
      <c r="B726" s="3"/>
    </row>
    <row r="727" ht="12.75">
      <c r="B727" s="3"/>
    </row>
    <row r="728" ht="12.75">
      <c r="B728" s="3"/>
    </row>
    <row r="729" ht="12.75">
      <c r="B729" s="3"/>
    </row>
    <row r="730" ht="12.75">
      <c r="B730" s="3"/>
    </row>
    <row r="731" ht="12.75">
      <c r="B731" s="3"/>
    </row>
    <row r="732" ht="12.75">
      <c r="B732" s="3"/>
    </row>
    <row r="733" ht="12.75">
      <c r="B733" s="3"/>
    </row>
    <row r="734" ht="12.75">
      <c r="B734" s="3"/>
    </row>
    <row r="735" ht="12.75">
      <c r="B735" s="3"/>
    </row>
    <row r="736" ht="12.75">
      <c r="B736" s="3"/>
    </row>
    <row r="737" ht="12.75">
      <c r="B737" s="3"/>
    </row>
    <row r="738" ht="12.75">
      <c r="B738" s="3"/>
    </row>
    <row r="739" ht="12.75">
      <c r="B739" s="3"/>
    </row>
    <row r="740" ht="12.75">
      <c r="B740" s="3"/>
    </row>
    <row r="741" ht="12.75">
      <c r="B741" s="3"/>
    </row>
    <row r="742" ht="12.75">
      <c r="B742" s="3"/>
    </row>
    <row r="743" ht="12.75">
      <c r="B743" s="3"/>
    </row>
    <row r="744" ht="12.75">
      <c r="B744" s="3"/>
    </row>
    <row r="745" ht="12.75">
      <c r="B745" s="3"/>
    </row>
    <row r="746" ht="12.75">
      <c r="B746" s="3"/>
    </row>
    <row r="747" ht="12.75">
      <c r="B747" s="3"/>
    </row>
    <row r="748" ht="12.75">
      <c r="B748" s="3"/>
    </row>
    <row r="749" ht="12.75">
      <c r="B749" s="3"/>
    </row>
    <row r="750" ht="12.75">
      <c r="B750" s="3"/>
    </row>
    <row r="751" ht="12.75">
      <c r="B751" s="3"/>
    </row>
    <row r="752" ht="12.75">
      <c r="B752" s="3"/>
    </row>
    <row r="753" ht="12.75">
      <c r="B753" s="3"/>
    </row>
    <row r="754" ht="12.75">
      <c r="B754" s="3"/>
    </row>
    <row r="755" ht="12.75">
      <c r="B755" s="3"/>
    </row>
    <row r="756" ht="12.75">
      <c r="B756" s="3"/>
    </row>
    <row r="757" ht="12.75">
      <c r="B757" s="3"/>
    </row>
    <row r="758" ht="12.75">
      <c r="B758" s="3"/>
    </row>
    <row r="759" ht="12.75">
      <c r="B759" s="3"/>
    </row>
    <row r="760" ht="12.75">
      <c r="B760" s="3"/>
    </row>
    <row r="761" ht="12.75">
      <c r="B761" s="3"/>
    </row>
    <row r="762" ht="12.75">
      <c r="B762" s="3"/>
    </row>
    <row r="763" ht="12.75">
      <c r="B763" s="3"/>
    </row>
    <row r="764" ht="12.75">
      <c r="B764" s="3"/>
    </row>
    <row r="765" ht="12.75">
      <c r="B765" s="3"/>
    </row>
    <row r="766" ht="12.75">
      <c r="B766" s="3"/>
    </row>
    <row r="767" ht="12.75">
      <c r="B767" s="3"/>
    </row>
    <row r="768" ht="12.75">
      <c r="B768" s="3"/>
    </row>
    <row r="769" ht="12.75">
      <c r="B769" s="3"/>
    </row>
    <row r="770" ht="12.75">
      <c r="B770" s="3"/>
    </row>
    <row r="771" ht="12.75">
      <c r="B771" s="3"/>
    </row>
    <row r="772" ht="12.75">
      <c r="B772" s="3"/>
    </row>
    <row r="773" ht="12.75">
      <c r="B773" s="3"/>
    </row>
    <row r="774" ht="12.75">
      <c r="B774" s="3"/>
    </row>
    <row r="775" ht="12.75">
      <c r="B775" s="3"/>
    </row>
    <row r="776" ht="12.75">
      <c r="B776" s="3"/>
    </row>
    <row r="777" ht="12.75">
      <c r="B777" s="3"/>
    </row>
    <row r="778" ht="12.75">
      <c r="B778" s="3"/>
    </row>
    <row r="779" ht="12.75">
      <c r="B779" s="3"/>
    </row>
    <row r="780" ht="12.75">
      <c r="B780" s="3"/>
    </row>
    <row r="781" ht="12.75">
      <c r="B781" s="3"/>
    </row>
    <row r="782" ht="12.75">
      <c r="B782" s="3"/>
    </row>
    <row r="783" ht="12.75">
      <c r="B783" s="3"/>
    </row>
    <row r="784" ht="12.75">
      <c r="B784" s="3"/>
    </row>
    <row r="785" ht="12.75">
      <c r="B785" s="3"/>
    </row>
    <row r="786" ht="12.75">
      <c r="B786" s="3"/>
    </row>
    <row r="787" ht="12.75">
      <c r="B787" s="3"/>
    </row>
    <row r="788" ht="12.75">
      <c r="B788" s="3"/>
    </row>
    <row r="789" ht="12.75">
      <c r="B789" s="3"/>
    </row>
    <row r="790" ht="12.75">
      <c r="B790" s="3"/>
    </row>
    <row r="791" ht="12.75">
      <c r="B791" s="3"/>
    </row>
    <row r="792" ht="12.75">
      <c r="B792" s="3"/>
    </row>
    <row r="793" ht="12.75">
      <c r="B793" s="3"/>
    </row>
    <row r="794" ht="12.75">
      <c r="B794" s="3"/>
    </row>
    <row r="795" ht="12.75">
      <c r="B795" s="3"/>
    </row>
    <row r="796" ht="12.75">
      <c r="B796" s="3"/>
    </row>
    <row r="797" ht="12.75">
      <c r="B797" s="3"/>
    </row>
    <row r="798" ht="12.75">
      <c r="B798" s="3"/>
    </row>
    <row r="799" ht="12.75">
      <c r="B799" s="3"/>
    </row>
    <row r="800" ht="12.75">
      <c r="B800" s="3"/>
    </row>
    <row r="801" ht="12.75">
      <c r="B801" s="3"/>
    </row>
    <row r="802" ht="12.75">
      <c r="B802" s="3"/>
    </row>
    <row r="803" ht="12.75">
      <c r="B803" s="3"/>
    </row>
    <row r="804" ht="12.75">
      <c r="B804" s="3"/>
    </row>
    <row r="805" ht="12.75">
      <c r="B805" s="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6"/>
  <sheetViews>
    <sheetView zoomScale="75" zoomScaleNormal="75" workbookViewId="0" topLeftCell="A1">
      <selection activeCell="A148" sqref="A148"/>
    </sheetView>
  </sheetViews>
  <sheetFormatPr defaultColWidth="9.140625" defaultRowHeight="12.75"/>
  <cols>
    <col min="1" max="1" width="21.8515625" style="0" customWidth="1"/>
    <col min="2" max="2" width="13.140625" style="0" customWidth="1"/>
    <col min="3" max="24" width="0" style="0" hidden="1" customWidth="1"/>
  </cols>
  <sheetData>
    <row r="1" spans="1:25" ht="12.75">
      <c r="A1" s="7" t="s">
        <v>245</v>
      </c>
      <c r="B1" s="8"/>
      <c r="C1" s="8"/>
      <c r="D1" s="6"/>
      <c r="E1" s="6"/>
      <c r="F1" s="6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3:25" ht="12.75">
      <c r="C2" s="2"/>
      <c r="D2" s="15"/>
      <c r="E2" s="15"/>
      <c r="F2" s="15"/>
      <c r="Q2" s="3"/>
      <c r="R2" s="3"/>
      <c r="S2" s="3"/>
      <c r="T2" s="3"/>
      <c r="U2" s="3"/>
      <c r="V2" s="3"/>
      <c r="W2" s="3"/>
      <c r="X2" s="3"/>
      <c r="Y2" s="3"/>
    </row>
    <row r="3" spans="1:25" ht="12.75">
      <c r="A3" s="8"/>
      <c r="B3" s="8"/>
      <c r="C3" s="8"/>
      <c r="D3" s="6"/>
      <c r="E3" s="6"/>
      <c r="F3" s="6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ht="12.75">
      <c r="A4" s="10" t="s">
        <v>43</v>
      </c>
      <c r="B4" s="18" t="s">
        <v>95</v>
      </c>
      <c r="C4" s="18" t="s">
        <v>137</v>
      </c>
      <c r="D4" s="18" t="s">
        <v>115</v>
      </c>
      <c r="E4" s="18" t="s">
        <v>138</v>
      </c>
      <c r="F4" s="18" t="s">
        <v>116</v>
      </c>
      <c r="G4" s="18" t="s">
        <v>139</v>
      </c>
      <c r="H4" s="18" t="s">
        <v>117</v>
      </c>
      <c r="I4" s="18" t="s">
        <v>140</v>
      </c>
      <c r="J4" s="18" t="s">
        <v>68</v>
      </c>
      <c r="K4" s="18" t="s">
        <v>141</v>
      </c>
      <c r="L4" s="18" t="s">
        <v>118</v>
      </c>
      <c r="M4" s="18" t="s">
        <v>142</v>
      </c>
      <c r="N4" s="18" t="s">
        <v>119</v>
      </c>
      <c r="O4" s="18" t="s">
        <v>143</v>
      </c>
      <c r="P4" s="18" t="s">
        <v>144</v>
      </c>
      <c r="Q4" s="18" t="s">
        <v>120</v>
      </c>
      <c r="R4" s="18" t="s">
        <v>145</v>
      </c>
      <c r="S4" s="18" t="s">
        <v>146</v>
      </c>
      <c r="T4" s="18" t="s">
        <v>147</v>
      </c>
      <c r="U4" s="18" t="s">
        <v>148</v>
      </c>
      <c r="V4" s="18" t="s">
        <v>149</v>
      </c>
      <c r="W4" s="18" t="s">
        <v>150</v>
      </c>
      <c r="X4" s="18" t="s">
        <v>121</v>
      </c>
      <c r="Y4" s="10" t="s">
        <v>2</v>
      </c>
    </row>
    <row r="5" spans="1:25" ht="12.75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3"/>
    </row>
    <row r="6" spans="1:25" ht="12.75">
      <c r="A6" s="10" t="s">
        <v>246</v>
      </c>
      <c r="B6" s="18" t="s">
        <v>194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0"/>
    </row>
    <row r="7" spans="1:25" ht="12.75">
      <c r="A7" s="16" t="s">
        <v>151</v>
      </c>
      <c r="B7" s="20" t="s">
        <v>194</v>
      </c>
      <c r="C7" s="20">
        <v>30</v>
      </c>
      <c r="D7" s="20">
        <v>25</v>
      </c>
      <c r="E7" s="20">
        <v>30</v>
      </c>
      <c r="F7" s="20">
        <v>11</v>
      </c>
      <c r="G7" s="20"/>
      <c r="H7" s="20"/>
      <c r="I7" s="20"/>
      <c r="J7" s="20"/>
      <c r="K7" s="20"/>
      <c r="L7" s="20"/>
      <c r="M7" s="20"/>
      <c r="N7" s="19"/>
      <c r="O7" s="19"/>
      <c r="P7" s="19"/>
      <c r="Q7" s="19"/>
      <c r="R7" s="19"/>
      <c r="S7" s="19"/>
      <c r="T7" s="19"/>
      <c r="U7" s="19"/>
      <c r="V7" s="19"/>
      <c r="W7" s="20"/>
      <c r="X7" s="20"/>
      <c r="Y7" s="13">
        <f>SUM(C7:X7)</f>
        <v>96</v>
      </c>
    </row>
    <row r="8" spans="1:25" ht="12.75">
      <c r="A8" s="16" t="s">
        <v>153</v>
      </c>
      <c r="B8" s="20" t="s">
        <v>194</v>
      </c>
      <c r="C8" s="20">
        <v>18</v>
      </c>
      <c r="D8" s="20">
        <v>13</v>
      </c>
      <c r="E8" s="20">
        <v>18</v>
      </c>
      <c r="F8" s="20">
        <v>8</v>
      </c>
      <c r="G8" s="20"/>
      <c r="H8" s="20"/>
      <c r="I8" s="20"/>
      <c r="J8" s="20"/>
      <c r="K8" s="20"/>
      <c r="L8" s="20"/>
      <c r="M8" s="20"/>
      <c r="N8" s="19"/>
      <c r="O8" s="19"/>
      <c r="P8" s="19"/>
      <c r="Q8" s="19"/>
      <c r="R8" s="19"/>
      <c r="S8" s="19"/>
      <c r="T8" s="19"/>
      <c r="U8" s="19"/>
      <c r="V8" s="19"/>
      <c r="W8" s="20"/>
      <c r="X8" s="20"/>
      <c r="Y8" s="13">
        <f>SUM(C8:X8)</f>
        <v>57</v>
      </c>
    </row>
    <row r="9" spans="1:25" ht="12.75">
      <c r="A9" s="16" t="s">
        <v>183</v>
      </c>
      <c r="B9" s="20" t="s">
        <v>194</v>
      </c>
      <c r="C9" s="20">
        <v>21</v>
      </c>
      <c r="D9" s="20"/>
      <c r="E9" s="20">
        <v>21</v>
      </c>
      <c r="F9" s="20"/>
      <c r="G9" s="20"/>
      <c r="H9" s="20"/>
      <c r="I9" s="20"/>
      <c r="J9" s="20"/>
      <c r="K9" s="20"/>
      <c r="L9" s="20"/>
      <c r="M9" s="20"/>
      <c r="N9" s="19"/>
      <c r="O9" s="19"/>
      <c r="P9" s="19"/>
      <c r="Q9" s="19"/>
      <c r="R9" s="19"/>
      <c r="S9" s="19"/>
      <c r="T9" s="19"/>
      <c r="U9" s="19"/>
      <c r="V9" s="19"/>
      <c r="W9" s="20"/>
      <c r="X9" s="20"/>
      <c r="Y9" s="13">
        <f>SUM(C9:X9)</f>
        <v>42</v>
      </c>
    </row>
    <row r="10" spans="1:25" ht="12.75">
      <c r="A10" s="16" t="s">
        <v>206</v>
      </c>
      <c r="B10" s="20" t="s">
        <v>194</v>
      </c>
      <c r="C10" s="20"/>
      <c r="D10" s="20">
        <v>15</v>
      </c>
      <c r="E10" s="20">
        <v>11</v>
      </c>
      <c r="F10" s="20">
        <v>12</v>
      </c>
      <c r="G10" s="20"/>
      <c r="H10" s="20"/>
      <c r="I10" s="20"/>
      <c r="J10" s="20"/>
      <c r="K10" s="20"/>
      <c r="L10" s="20"/>
      <c r="M10" s="20"/>
      <c r="N10" s="19"/>
      <c r="O10" s="19"/>
      <c r="P10" s="19"/>
      <c r="Q10" s="19"/>
      <c r="R10" s="19"/>
      <c r="S10" s="19"/>
      <c r="T10" s="19"/>
      <c r="U10" s="19"/>
      <c r="V10" s="19"/>
      <c r="W10" s="20"/>
      <c r="X10" s="20"/>
      <c r="Y10" s="13">
        <f>SUM(D10:X10)</f>
        <v>38</v>
      </c>
    </row>
    <row r="11" spans="1:25" ht="12.75">
      <c r="A11" s="16" t="s">
        <v>208</v>
      </c>
      <c r="B11" s="20" t="s">
        <v>194</v>
      </c>
      <c r="C11" s="20"/>
      <c r="D11" s="20">
        <v>9</v>
      </c>
      <c r="E11" s="20">
        <v>6</v>
      </c>
      <c r="F11" s="20">
        <v>21</v>
      </c>
      <c r="G11" s="20"/>
      <c r="H11" s="20"/>
      <c r="I11" s="20"/>
      <c r="J11" s="20"/>
      <c r="K11" s="20"/>
      <c r="L11" s="20"/>
      <c r="M11" s="20"/>
      <c r="N11" s="19"/>
      <c r="O11" s="19"/>
      <c r="P11" s="19"/>
      <c r="Q11" s="19"/>
      <c r="R11" s="19"/>
      <c r="S11" s="19"/>
      <c r="T11" s="19"/>
      <c r="U11" s="19"/>
      <c r="V11" s="19"/>
      <c r="W11" s="20"/>
      <c r="X11" s="20"/>
      <c r="Y11" s="13">
        <f>SUM(D11:X11)</f>
        <v>36</v>
      </c>
    </row>
    <row r="12" spans="1:25" ht="12.75">
      <c r="A12" s="16" t="s">
        <v>187</v>
      </c>
      <c r="B12" s="20" t="s">
        <v>194</v>
      </c>
      <c r="C12" s="20">
        <v>1</v>
      </c>
      <c r="D12" s="20">
        <v>11</v>
      </c>
      <c r="E12" s="20">
        <v>12</v>
      </c>
      <c r="F12" s="20">
        <v>9</v>
      </c>
      <c r="G12" s="20"/>
      <c r="H12" s="20"/>
      <c r="I12" s="20"/>
      <c r="J12" s="20"/>
      <c r="K12" s="20"/>
      <c r="L12" s="20"/>
      <c r="M12" s="20"/>
      <c r="N12" s="19"/>
      <c r="O12" s="19"/>
      <c r="P12" s="19"/>
      <c r="Q12" s="19"/>
      <c r="R12" s="19"/>
      <c r="S12" s="19"/>
      <c r="T12" s="19"/>
      <c r="U12" s="19"/>
      <c r="V12" s="19"/>
      <c r="W12" s="20"/>
      <c r="X12" s="20"/>
      <c r="Y12" s="13">
        <f>SUM(C12:X12)</f>
        <v>33</v>
      </c>
    </row>
    <row r="13" spans="1:25" ht="12.75">
      <c r="A13" s="16" t="s">
        <v>284</v>
      </c>
      <c r="B13" s="20" t="s">
        <v>194</v>
      </c>
      <c r="C13" s="20"/>
      <c r="D13" s="20"/>
      <c r="E13" s="20">
        <v>9</v>
      </c>
      <c r="F13" s="20"/>
      <c r="G13" s="20"/>
      <c r="H13" s="20"/>
      <c r="I13" s="20"/>
      <c r="J13" s="20"/>
      <c r="K13" s="20"/>
      <c r="L13" s="20"/>
      <c r="M13" s="20"/>
      <c r="N13" s="19"/>
      <c r="O13" s="19"/>
      <c r="P13" s="19"/>
      <c r="Q13" s="19"/>
      <c r="R13" s="19"/>
      <c r="S13" s="19"/>
      <c r="T13" s="19"/>
      <c r="U13" s="19"/>
      <c r="V13" s="19"/>
      <c r="W13" s="20"/>
      <c r="X13" s="20"/>
      <c r="Y13" s="13">
        <f>SUM(E13:X13)</f>
        <v>9</v>
      </c>
    </row>
    <row r="14" spans="1:25" ht="12.75">
      <c r="A14" s="16" t="s">
        <v>175</v>
      </c>
      <c r="B14" s="20" t="s">
        <v>194</v>
      </c>
      <c r="C14" s="20">
        <v>6</v>
      </c>
      <c r="D14" s="20"/>
      <c r="E14" s="20">
        <v>12</v>
      </c>
      <c r="F14" s="20">
        <v>1</v>
      </c>
      <c r="G14" s="20"/>
      <c r="H14" s="20"/>
      <c r="I14" s="20"/>
      <c r="J14" s="20"/>
      <c r="K14" s="20"/>
      <c r="L14" s="20"/>
      <c r="M14" s="20"/>
      <c r="N14" s="19"/>
      <c r="O14" s="19"/>
      <c r="P14" s="19"/>
      <c r="Q14" s="19"/>
      <c r="R14" s="19"/>
      <c r="S14" s="19"/>
      <c r="T14" s="19"/>
      <c r="U14" s="19"/>
      <c r="V14" s="19"/>
      <c r="W14" s="20"/>
      <c r="X14" s="20"/>
      <c r="Y14" s="13">
        <f>SUM(C14:X14)</f>
        <v>19</v>
      </c>
    </row>
    <row r="15" spans="1:25" ht="12.75">
      <c r="A15" s="16" t="s">
        <v>273</v>
      </c>
      <c r="B15" s="20" t="s">
        <v>194</v>
      </c>
      <c r="C15" s="20"/>
      <c r="D15" s="20"/>
      <c r="E15" s="20">
        <v>9</v>
      </c>
      <c r="F15" s="20">
        <v>7</v>
      </c>
      <c r="G15" s="20"/>
      <c r="H15" s="20"/>
      <c r="I15" s="20"/>
      <c r="J15" s="20"/>
      <c r="K15" s="20"/>
      <c r="L15" s="20"/>
      <c r="M15" s="20"/>
      <c r="N15" s="19"/>
      <c r="O15" s="19"/>
      <c r="P15" s="19"/>
      <c r="Q15" s="19"/>
      <c r="R15" s="19"/>
      <c r="S15" s="19"/>
      <c r="T15" s="19"/>
      <c r="U15" s="19"/>
      <c r="V15" s="19"/>
      <c r="W15" s="20"/>
      <c r="X15" s="20"/>
      <c r="Y15" s="13">
        <f>SUM(E15:X15)</f>
        <v>16</v>
      </c>
    </row>
    <row r="16" spans="1:25" ht="12.75">
      <c r="A16" s="16" t="s">
        <v>170</v>
      </c>
      <c r="B16" s="20" t="s">
        <v>194</v>
      </c>
      <c r="C16" s="20">
        <v>2</v>
      </c>
      <c r="D16" s="20">
        <v>3</v>
      </c>
      <c r="E16" s="20"/>
      <c r="F16" s="20">
        <v>9</v>
      </c>
      <c r="G16" s="20"/>
      <c r="H16" s="20"/>
      <c r="I16" s="20"/>
      <c r="J16" s="20"/>
      <c r="K16" s="20"/>
      <c r="L16" s="20"/>
      <c r="M16" s="20"/>
      <c r="N16" s="19"/>
      <c r="O16" s="19"/>
      <c r="P16" s="19"/>
      <c r="Q16" s="19"/>
      <c r="R16" s="19"/>
      <c r="S16" s="19"/>
      <c r="T16" s="19"/>
      <c r="U16" s="19"/>
      <c r="V16" s="19"/>
      <c r="W16" s="20"/>
      <c r="X16" s="20"/>
      <c r="Y16" s="13">
        <f>SUM(C16:X16)</f>
        <v>14</v>
      </c>
    </row>
    <row r="17" spans="1:25" ht="12.75">
      <c r="A17" s="16" t="s">
        <v>164</v>
      </c>
      <c r="B17" s="20" t="s">
        <v>194</v>
      </c>
      <c r="C17" s="20">
        <v>13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19"/>
      <c r="O17" s="19"/>
      <c r="P17" s="19"/>
      <c r="Q17" s="19"/>
      <c r="R17" s="19"/>
      <c r="S17" s="19"/>
      <c r="T17" s="19"/>
      <c r="U17" s="19"/>
      <c r="V17" s="19"/>
      <c r="W17" s="20"/>
      <c r="X17" s="20"/>
      <c r="Y17" s="13">
        <f>SUM(C17:X17)</f>
        <v>13</v>
      </c>
    </row>
    <row r="18" spans="1:25" ht="12.75">
      <c r="A18" s="45" t="s">
        <v>305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5">
        <f>SUM(Y6:Y17)</f>
        <v>373</v>
      </c>
    </row>
    <row r="19" spans="1:25" ht="12.75">
      <c r="A19" s="13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13"/>
    </row>
    <row r="20" spans="1:25" ht="12.75">
      <c r="A20" s="10" t="s">
        <v>247</v>
      </c>
      <c r="B20" s="18" t="s">
        <v>203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0"/>
    </row>
    <row r="21" spans="1:25" ht="12.75">
      <c r="A21" s="16" t="s">
        <v>184</v>
      </c>
      <c r="B21" s="20" t="s">
        <v>203</v>
      </c>
      <c r="C21" s="20">
        <v>13</v>
      </c>
      <c r="D21" s="20">
        <v>7</v>
      </c>
      <c r="E21" s="20">
        <v>10</v>
      </c>
      <c r="F21" s="20"/>
      <c r="G21" s="20"/>
      <c r="H21" s="20"/>
      <c r="I21" s="20"/>
      <c r="J21" s="20"/>
      <c r="K21" s="20"/>
      <c r="L21" s="20"/>
      <c r="M21" s="20"/>
      <c r="N21" s="19"/>
      <c r="O21" s="19"/>
      <c r="P21" s="19"/>
      <c r="Q21" s="19"/>
      <c r="R21" s="19"/>
      <c r="S21" s="19"/>
      <c r="T21" s="19"/>
      <c r="U21" s="19"/>
      <c r="V21" s="19"/>
      <c r="W21" s="20"/>
      <c r="X21" s="20"/>
      <c r="Y21" s="13">
        <f>SUM(C21:X21)</f>
        <v>30</v>
      </c>
    </row>
    <row r="22" spans="1:25" ht="12.75">
      <c r="A22" s="16" t="s">
        <v>157</v>
      </c>
      <c r="B22" s="20" t="s">
        <v>203</v>
      </c>
      <c r="C22" s="20">
        <v>9</v>
      </c>
      <c r="D22" s="20">
        <v>3</v>
      </c>
      <c r="E22" s="20"/>
      <c r="F22" s="20"/>
      <c r="G22" s="20"/>
      <c r="H22" s="20"/>
      <c r="I22" s="20"/>
      <c r="J22" s="20"/>
      <c r="K22" s="20"/>
      <c r="L22" s="20"/>
      <c r="M22" s="20"/>
      <c r="N22" s="19"/>
      <c r="O22" s="19"/>
      <c r="P22" s="19"/>
      <c r="Q22" s="19"/>
      <c r="R22" s="19"/>
      <c r="S22" s="19"/>
      <c r="T22" s="19"/>
      <c r="U22" s="19"/>
      <c r="V22" s="19"/>
      <c r="W22" s="20"/>
      <c r="X22" s="20"/>
      <c r="Y22" s="13">
        <f>SUM(C22:X22)</f>
        <v>12</v>
      </c>
    </row>
    <row r="23" spans="1:25" ht="12.75">
      <c r="A23" s="16" t="s">
        <v>179</v>
      </c>
      <c r="B23" s="20" t="s">
        <v>203</v>
      </c>
      <c r="C23" s="20">
        <v>11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19"/>
      <c r="O23" s="19"/>
      <c r="P23" s="19"/>
      <c r="Q23" s="19"/>
      <c r="R23" s="19"/>
      <c r="S23" s="19"/>
      <c r="T23" s="19"/>
      <c r="U23" s="19"/>
      <c r="V23" s="19"/>
      <c r="W23" s="20"/>
      <c r="X23" s="20"/>
      <c r="Y23" s="13">
        <f>SUM(C23:X23)</f>
        <v>11</v>
      </c>
    </row>
    <row r="24" spans="1:25" ht="12.75">
      <c r="A24" s="16" t="s">
        <v>211</v>
      </c>
      <c r="B24" s="20" t="s">
        <v>203</v>
      </c>
      <c r="C24" s="20"/>
      <c r="D24" s="20">
        <v>2</v>
      </c>
      <c r="E24" s="20"/>
      <c r="F24" s="20"/>
      <c r="G24" s="20"/>
      <c r="H24" s="20"/>
      <c r="I24" s="20"/>
      <c r="J24" s="20"/>
      <c r="K24" s="20"/>
      <c r="L24" s="20"/>
      <c r="M24" s="20"/>
      <c r="N24" s="19"/>
      <c r="O24" s="19"/>
      <c r="P24" s="19"/>
      <c r="Q24" s="19"/>
      <c r="R24" s="19"/>
      <c r="S24" s="19"/>
      <c r="T24" s="19"/>
      <c r="U24" s="19"/>
      <c r="V24" s="19"/>
      <c r="W24" s="20"/>
      <c r="X24" s="20"/>
      <c r="Y24" s="13">
        <f>SUM(D24:X24)</f>
        <v>2</v>
      </c>
    </row>
    <row r="25" spans="1:25" ht="12.75">
      <c r="A25" s="16" t="s">
        <v>173</v>
      </c>
      <c r="B25" s="20" t="s">
        <v>203</v>
      </c>
      <c r="C25" s="20">
        <v>21</v>
      </c>
      <c r="D25" s="20">
        <v>15</v>
      </c>
      <c r="E25" s="20">
        <v>25</v>
      </c>
      <c r="F25" s="20">
        <v>14</v>
      </c>
      <c r="G25" s="20"/>
      <c r="H25" s="20"/>
      <c r="I25" s="20"/>
      <c r="J25" s="20"/>
      <c r="K25" s="20"/>
      <c r="L25" s="20"/>
      <c r="M25" s="20"/>
      <c r="N25" s="19"/>
      <c r="O25" s="19"/>
      <c r="P25" s="19"/>
      <c r="Q25" s="19"/>
      <c r="R25" s="19"/>
      <c r="S25" s="19"/>
      <c r="T25" s="19"/>
      <c r="U25" s="19"/>
      <c r="V25" s="19"/>
      <c r="W25" s="20"/>
      <c r="X25" s="20"/>
      <c r="Y25" s="13">
        <f>SUM(C25:X25)</f>
        <v>75</v>
      </c>
    </row>
    <row r="26" spans="1:25" ht="12.75">
      <c r="A26" s="16" t="s">
        <v>174</v>
      </c>
      <c r="B26" s="20" t="s">
        <v>203</v>
      </c>
      <c r="C26" s="20">
        <v>7</v>
      </c>
      <c r="D26" s="20">
        <v>14</v>
      </c>
      <c r="E26" s="20">
        <v>30</v>
      </c>
      <c r="F26" s="20">
        <v>13</v>
      </c>
      <c r="G26" s="20"/>
      <c r="H26" s="20"/>
      <c r="I26" s="20"/>
      <c r="J26" s="20"/>
      <c r="K26" s="20"/>
      <c r="L26" s="20"/>
      <c r="M26" s="20"/>
      <c r="N26" s="19"/>
      <c r="O26" s="19"/>
      <c r="P26" s="19"/>
      <c r="Q26" s="19"/>
      <c r="R26" s="19"/>
      <c r="S26" s="19"/>
      <c r="T26" s="19"/>
      <c r="U26" s="19"/>
      <c r="V26" s="19"/>
      <c r="W26" s="20"/>
      <c r="X26" s="20"/>
      <c r="Y26" s="13">
        <f>SUM(C26:X26)</f>
        <v>64</v>
      </c>
    </row>
    <row r="27" spans="1:25" ht="12.75">
      <c r="A27" s="16" t="s">
        <v>230</v>
      </c>
      <c r="B27" s="20" t="s">
        <v>203</v>
      </c>
      <c r="C27" s="20"/>
      <c r="D27" s="20">
        <v>4</v>
      </c>
      <c r="E27" s="20"/>
      <c r="F27" s="20"/>
      <c r="G27" s="20"/>
      <c r="H27" s="20"/>
      <c r="I27" s="20"/>
      <c r="J27" s="20"/>
      <c r="K27" s="20"/>
      <c r="L27" s="20"/>
      <c r="M27" s="20"/>
      <c r="N27" s="19"/>
      <c r="O27" s="19"/>
      <c r="P27" s="19"/>
      <c r="Q27" s="19"/>
      <c r="R27" s="19"/>
      <c r="S27" s="19"/>
      <c r="T27" s="19"/>
      <c r="U27" s="19"/>
      <c r="V27" s="19"/>
      <c r="W27" s="20"/>
      <c r="X27" s="20"/>
      <c r="Y27" s="13">
        <f>SUM(C27:X27)</f>
        <v>4</v>
      </c>
    </row>
    <row r="28" spans="1:25" ht="12.75">
      <c r="A28" s="45" t="s">
        <v>305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5">
        <f>SUM(Y21:Y27)</f>
        <v>198</v>
      </c>
    </row>
    <row r="29" spans="1:25" ht="12.75">
      <c r="A29" s="13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13"/>
    </row>
    <row r="30" spans="1:25" ht="12.75">
      <c r="A30" s="10" t="s">
        <v>248</v>
      </c>
      <c r="B30" s="18" t="s">
        <v>283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0"/>
    </row>
    <row r="31" spans="1:25" ht="12.75">
      <c r="A31" s="16" t="s">
        <v>292</v>
      </c>
      <c r="B31" s="20" t="s">
        <v>283</v>
      </c>
      <c r="C31" s="20"/>
      <c r="D31" s="20"/>
      <c r="E31" s="20"/>
      <c r="F31" s="20">
        <v>30</v>
      </c>
      <c r="G31" s="20"/>
      <c r="H31" s="20"/>
      <c r="I31" s="20"/>
      <c r="J31" s="20"/>
      <c r="K31" s="20"/>
      <c r="L31" s="20"/>
      <c r="M31" s="20"/>
      <c r="N31" s="19"/>
      <c r="O31" s="19"/>
      <c r="P31" s="19"/>
      <c r="Q31" s="19"/>
      <c r="R31" s="19"/>
      <c r="S31" s="19"/>
      <c r="T31" s="19"/>
      <c r="U31" s="19"/>
      <c r="V31" s="19"/>
      <c r="W31" s="20"/>
      <c r="X31" s="20"/>
      <c r="Y31" s="13">
        <f>SUM(F31:X31)</f>
        <v>30</v>
      </c>
    </row>
    <row r="32" spans="1:25" ht="12.75">
      <c r="A32" s="16" t="s">
        <v>282</v>
      </c>
      <c r="B32" s="20" t="s">
        <v>283</v>
      </c>
      <c r="C32" s="20"/>
      <c r="D32" s="20"/>
      <c r="E32" s="20">
        <v>1</v>
      </c>
      <c r="F32" s="20">
        <v>5</v>
      </c>
      <c r="G32" s="20"/>
      <c r="H32" s="20"/>
      <c r="I32" s="20"/>
      <c r="J32" s="20"/>
      <c r="K32" s="20"/>
      <c r="L32" s="20"/>
      <c r="M32" s="20"/>
      <c r="N32" s="19"/>
      <c r="O32" s="19"/>
      <c r="P32" s="19"/>
      <c r="Q32" s="19"/>
      <c r="R32" s="19"/>
      <c r="S32" s="19"/>
      <c r="T32" s="19"/>
      <c r="U32" s="19"/>
      <c r="V32" s="19"/>
      <c r="W32" s="20"/>
      <c r="X32" s="20"/>
      <c r="Y32" s="13">
        <f>SUM(E32:X32)</f>
        <v>6</v>
      </c>
    </row>
    <row r="33" spans="1:25" ht="12.75">
      <c r="A33" s="16" t="s">
        <v>160</v>
      </c>
      <c r="B33" s="20" t="s">
        <v>190</v>
      </c>
      <c r="C33" s="20">
        <v>30</v>
      </c>
      <c r="D33" s="20">
        <v>18</v>
      </c>
      <c r="E33" s="20">
        <v>4</v>
      </c>
      <c r="F33" s="20">
        <v>30</v>
      </c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19"/>
      <c r="W33" s="20"/>
      <c r="X33" s="20"/>
      <c r="Y33" s="13">
        <f>SUM(C33:X33)</f>
        <v>82</v>
      </c>
    </row>
    <row r="34" spans="1:25" ht="12.75">
      <c r="A34" s="16" t="s">
        <v>269</v>
      </c>
      <c r="B34" s="20" t="s">
        <v>190</v>
      </c>
      <c r="C34" s="20">
        <v>15</v>
      </c>
      <c r="D34" s="20"/>
      <c r="E34" s="20">
        <v>16</v>
      </c>
      <c r="F34" s="20">
        <v>21</v>
      </c>
      <c r="G34" s="20"/>
      <c r="H34" s="20"/>
      <c r="I34" s="20"/>
      <c r="J34" s="20"/>
      <c r="K34" s="20"/>
      <c r="L34" s="20"/>
      <c r="M34" s="20"/>
      <c r="N34" s="19"/>
      <c r="O34" s="19"/>
      <c r="P34" s="19"/>
      <c r="Q34" s="19"/>
      <c r="R34" s="19"/>
      <c r="S34" s="19"/>
      <c r="T34" s="19"/>
      <c r="U34" s="19"/>
      <c r="V34" s="19"/>
      <c r="W34" s="20"/>
      <c r="X34" s="20"/>
      <c r="Y34" s="13">
        <f>SUM(C34:X34)</f>
        <v>52</v>
      </c>
    </row>
    <row r="35" spans="1:25" ht="12.75">
      <c r="A35" s="16" t="s">
        <v>271</v>
      </c>
      <c r="B35" s="20" t="s">
        <v>190</v>
      </c>
      <c r="C35" s="20"/>
      <c r="D35" s="20"/>
      <c r="E35" s="20">
        <v>11</v>
      </c>
      <c r="F35" s="20">
        <v>10</v>
      </c>
      <c r="G35" s="20"/>
      <c r="H35" s="20"/>
      <c r="I35" s="20"/>
      <c r="J35" s="20"/>
      <c r="K35" s="20"/>
      <c r="L35" s="20"/>
      <c r="M35" s="20"/>
      <c r="N35" s="19"/>
      <c r="O35" s="19"/>
      <c r="P35" s="19"/>
      <c r="Q35" s="19"/>
      <c r="R35" s="19"/>
      <c r="S35" s="19"/>
      <c r="T35" s="19"/>
      <c r="U35" s="19"/>
      <c r="V35" s="19"/>
      <c r="W35" s="20"/>
      <c r="X35" s="20"/>
      <c r="Y35" s="13">
        <f>SUM(E35:X35)</f>
        <v>21</v>
      </c>
    </row>
    <row r="36" spans="1:25" ht="12.75">
      <c r="A36" s="16" t="s">
        <v>300</v>
      </c>
      <c r="B36" s="20" t="s">
        <v>283</v>
      </c>
      <c r="C36" s="20"/>
      <c r="D36" s="20"/>
      <c r="E36" s="20"/>
      <c r="F36" s="20">
        <v>4</v>
      </c>
      <c r="G36" s="20"/>
      <c r="H36" s="20"/>
      <c r="I36" s="20"/>
      <c r="J36" s="20"/>
      <c r="K36" s="20"/>
      <c r="L36" s="20"/>
      <c r="M36" s="20"/>
      <c r="N36" s="19"/>
      <c r="O36" s="19"/>
      <c r="P36" s="19"/>
      <c r="Q36" s="19"/>
      <c r="R36" s="19"/>
      <c r="S36" s="19"/>
      <c r="T36" s="19"/>
      <c r="U36" s="19"/>
      <c r="V36" s="19"/>
      <c r="W36" s="20"/>
      <c r="X36" s="20"/>
      <c r="Y36" s="13">
        <f>SUM(F36:X36)</f>
        <v>4</v>
      </c>
    </row>
    <row r="37" spans="1:25" ht="12.75">
      <c r="A37" s="45" t="s">
        <v>305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5">
        <f>SUM(Y31:Y36)</f>
        <v>195</v>
      </c>
    </row>
    <row r="38" spans="1:25" ht="12.75">
      <c r="A38" s="13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13"/>
    </row>
    <row r="39" spans="1:25" ht="12.75">
      <c r="A39" s="10" t="s">
        <v>249</v>
      </c>
      <c r="B39" s="18" t="s">
        <v>130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0"/>
    </row>
    <row r="40" spans="1:25" ht="12.75">
      <c r="A40" s="16" t="s">
        <v>152</v>
      </c>
      <c r="B40" s="20" t="s">
        <v>130</v>
      </c>
      <c r="C40" s="20">
        <v>25</v>
      </c>
      <c r="D40" s="20">
        <v>5</v>
      </c>
      <c r="E40" s="20">
        <v>15</v>
      </c>
      <c r="F40" s="20">
        <v>16</v>
      </c>
      <c r="G40" s="20"/>
      <c r="H40" s="20"/>
      <c r="I40" s="20"/>
      <c r="J40" s="20"/>
      <c r="K40" s="20"/>
      <c r="L40" s="20"/>
      <c r="M40" s="20"/>
      <c r="N40" s="19"/>
      <c r="O40" s="19"/>
      <c r="P40" s="19"/>
      <c r="Q40" s="19"/>
      <c r="R40" s="19"/>
      <c r="S40" s="19"/>
      <c r="T40" s="19"/>
      <c r="U40" s="19"/>
      <c r="V40" s="19"/>
      <c r="W40" s="20"/>
      <c r="X40" s="20"/>
      <c r="Y40" s="13">
        <f>SUM(C40:X40)</f>
        <v>61</v>
      </c>
    </row>
    <row r="41" spans="1:25" ht="12.75">
      <c r="A41" s="16" t="s">
        <v>156</v>
      </c>
      <c r="B41" s="20" t="s">
        <v>130</v>
      </c>
      <c r="C41" s="20">
        <v>12</v>
      </c>
      <c r="D41" s="20">
        <v>10</v>
      </c>
      <c r="E41" s="20">
        <v>14</v>
      </c>
      <c r="F41" s="20">
        <v>10</v>
      </c>
      <c r="G41" s="20"/>
      <c r="H41" s="20"/>
      <c r="I41" s="20"/>
      <c r="J41" s="20"/>
      <c r="K41" s="20"/>
      <c r="L41" s="20"/>
      <c r="M41" s="20"/>
      <c r="N41" s="19"/>
      <c r="O41" s="19"/>
      <c r="P41" s="19"/>
      <c r="Q41" s="19"/>
      <c r="R41" s="19"/>
      <c r="S41" s="19"/>
      <c r="T41" s="19"/>
      <c r="U41" s="19"/>
      <c r="V41" s="19"/>
      <c r="W41" s="20"/>
      <c r="X41" s="20"/>
      <c r="Y41" s="13">
        <f>SUM(C41:X41)</f>
        <v>46</v>
      </c>
    </row>
    <row r="42" spans="1:25" ht="12.75">
      <c r="A42" s="16" t="s">
        <v>223</v>
      </c>
      <c r="B42" s="20" t="s">
        <v>130</v>
      </c>
      <c r="C42" s="20"/>
      <c r="D42" s="20">
        <v>11</v>
      </c>
      <c r="E42" s="20"/>
      <c r="F42" s="20">
        <v>25</v>
      </c>
      <c r="G42" s="20"/>
      <c r="H42" s="20"/>
      <c r="I42" s="20"/>
      <c r="J42" s="20"/>
      <c r="K42" s="20"/>
      <c r="L42" s="20"/>
      <c r="M42" s="20"/>
      <c r="N42" s="19"/>
      <c r="O42" s="19"/>
      <c r="P42" s="19"/>
      <c r="Q42" s="19"/>
      <c r="R42" s="19"/>
      <c r="S42" s="19"/>
      <c r="T42" s="19"/>
      <c r="U42" s="19"/>
      <c r="V42" s="19"/>
      <c r="W42" s="20"/>
      <c r="X42" s="20"/>
      <c r="Y42" s="13">
        <f>SUM(C42:X42)</f>
        <v>36</v>
      </c>
    </row>
    <row r="43" spans="1:25" ht="12.75">
      <c r="A43" s="16" t="s">
        <v>275</v>
      </c>
      <c r="B43" s="20" t="s">
        <v>130</v>
      </c>
      <c r="C43" s="20"/>
      <c r="D43" s="20"/>
      <c r="E43" s="20">
        <v>7</v>
      </c>
      <c r="F43" s="20">
        <v>12</v>
      </c>
      <c r="G43" s="20"/>
      <c r="H43" s="20"/>
      <c r="I43" s="20"/>
      <c r="J43" s="20"/>
      <c r="K43" s="20"/>
      <c r="L43" s="20"/>
      <c r="M43" s="20"/>
      <c r="N43" s="19"/>
      <c r="O43" s="19"/>
      <c r="P43" s="19"/>
      <c r="Q43" s="19"/>
      <c r="R43" s="19"/>
      <c r="S43" s="19"/>
      <c r="T43" s="19"/>
      <c r="U43" s="19"/>
      <c r="V43" s="19"/>
      <c r="W43" s="20"/>
      <c r="X43" s="20"/>
      <c r="Y43" s="13">
        <f>SUM(E43:X43)</f>
        <v>19</v>
      </c>
    </row>
    <row r="44" spans="1:25" ht="12.75">
      <c r="A44" s="45" t="s">
        <v>305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5">
        <f>SUM(Y40:Y43)</f>
        <v>162</v>
      </c>
    </row>
    <row r="45" spans="1:25" ht="12.75">
      <c r="A45" s="13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13"/>
    </row>
    <row r="46" spans="1:25" ht="12.75">
      <c r="A46" s="10" t="s">
        <v>250</v>
      </c>
      <c r="B46" s="18" t="s">
        <v>201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0"/>
    </row>
    <row r="47" spans="1:25" ht="12.75">
      <c r="A47" s="16" t="s">
        <v>205</v>
      </c>
      <c r="B47" s="20" t="s">
        <v>201</v>
      </c>
      <c r="C47" s="20"/>
      <c r="D47" s="20">
        <v>30</v>
      </c>
      <c r="E47" s="20">
        <v>16</v>
      </c>
      <c r="F47" s="20">
        <v>18</v>
      </c>
      <c r="G47" s="20"/>
      <c r="H47" s="20"/>
      <c r="I47" s="20"/>
      <c r="J47" s="20"/>
      <c r="K47" s="20"/>
      <c r="L47" s="20"/>
      <c r="M47" s="20"/>
      <c r="N47" s="19"/>
      <c r="O47" s="19"/>
      <c r="P47" s="19"/>
      <c r="Q47" s="19"/>
      <c r="R47" s="19"/>
      <c r="S47" s="19"/>
      <c r="T47" s="19"/>
      <c r="U47" s="19"/>
      <c r="V47" s="19"/>
      <c r="W47" s="20"/>
      <c r="X47" s="20"/>
      <c r="Y47" s="13">
        <f>SUM(D47:X47)</f>
        <v>64</v>
      </c>
    </row>
    <row r="48" spans="1:25" ht="12.75">
      <c r="A48" s="16" t="s">
        <v>155</v>
      </c>
      <c r="B48" s="20" t="s">
        <v>201</v>
      </c>
      <c r="C48" s="20">
        <v>15</v>
      </c>
      <c r="D48" s="20">
        <v>8</v>
      </c>
      <c r="E48" s="20"/>
      <c r="F48" s="20"/>
      <c r="G48" s="20"/>
      <c r="H48" s="20"/>
      <c r="I48" s="20"/>
      <c r="J48" s="20"/>
      <c r="K48" s="20"/>
      <c r="L48" s="20"/>
      <c r="M48" s="20"/>
      <c r="N48" s="19"/>
      <c r="O48" s="19"/>
      <c r="P48" s="19"/>
      <c r="Q48" s="19"/>
      <c r="R48" s="19"/>
      <c r="S48" s="19"/>
      <c r="T48" s="19"/>
      <c r="U48" s="19"/>
      <c r="V48" s="19"/>
      <c r="W48" s="20"/>
      <c r="X48" s="20"/>
      <c r="Y48" s="13">
        <f>SUM(C48:X48)</f>
        <v>23</v>
      </c>
    </row>
    <row r="49" spans="1:25" ht="12.75">
      <c r="A49" s="16" t="s">
        <v>288</v>
      </c>
      <c r="B49" s="20" t="s">
        <v>201</v>
      </c>
      <c r="C49" s="20"/>
      <c r="D49" s="20"/>
      <c r="E49" s="20">
        <v>3</v>
      </c>
      <c r="F49" s="20">
        <v>14</v>
      </c>
      <c r="G49" s="20"/>
      <c r="H49" s="20"/>
      <c r="I49" s="20"/>
      <c r="J49" s="20"/>
      <c r="K49" s="20"/>
      <c r="L49" s="20"/>
      <c r="M49" s="20"/>
      <c r="N49" s="19"/>
      <c r="O49" s="19"/>
      <c r="P49" s="19"/>
      <c r="Q49" s="19"/>
      <c r="R49" s="19"/>
      <c r="S49" s="19"/>
      <c r="T49" s="19"/>
      <c r="U49" s="19"/>
      <c r="V49" s="19"/>
      <c r="W49" s="20"/>
      <c r="X49" s="20"/>
      <c r="Y49" s="13">
        <f>SUM(E49:X49)</f>
        <v>17</v>
      </c>
    </row>
    <row r="50" spans="1:25" ht="12.75">
      <c r="A50" s="16" t="s">
        <v>172</v>
      </c>
      <c r="B50" s="20" t="s">
        <v>201</v>
      </c>
      <c r="C50" s="20">
        <v>25</v>
      </c>
      <c r="D50" s="20">
        <v>16</v>
      </c>
      <c r="E50" s="20"/>
      <c r="F50" s="20"/>
      <c r="G50" s="20"/>
      <c r="H50" s="20"/>
      <c r="I50" s="20"/>
      <c r="J50" s="20"/>
      <c r="K50" s="20"/>
      <c r="L50" s="20"/>
      <c r="M50" s="20"/>
      <c r="N50" s="19"/>
      <c r="O50" s="19"/>
      <c r="P50" s="19"/>
      <c r="Q50" s="19"/>
      <c r="R50" s="19"/>
      <c r="S50" s="19"/>
      <c r="T50" s="19"/>
      <c r="U50" s="19"/>
      <c r="V50" s="19"/>
      <c r="W50" s="20"/>
      <c r="X50" s="20"/>
      <c r="Y50" s="13">
        <f>SUM(C50:X50)</f>
        <v>41</v>
      </c>
    </row>
    <row r="51" spans="1:25" ht="12.75">
      <c r="A51" s="45" t="s">
        <v>305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5">
        <f>SUM(Y47:Y50)</f>
        <v>145</v>
      </c>
    </row>
    <row r="52" spans="1:25" ht="12.75">
      <c r="A52" s="13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13"/>
    </row>
    <row r="53" spans="1:25" ht="12.75">
      <c r="A53" s="10" t="s">
        <v>265</v>
      </c>
      <c r="B53" s="18" t="s">
        <v>200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0"/>
    </row>
    <row r="54" spans="1:25" ht="12.75">
      <c r="A54" s="16" t="s">
        <v>154</v>
      </c>
      <c r="B54" s="20" t="s">
        <v>200</v>
      </c>
      <c r="C54" s="20">
        <v>16</v>
      </c>
      <c r="D54" s="20">
        <v>18</v>
      </c>
      <c r="E54" s="20">
        <v>25</v>
      </c>
      <c r="F54" s="20">
        <v>15</v>
      </c>
      <c r="G54" s="20"/>
      <c r="H54" s="20"/>
      <c r="I54" s="20"/>
      <c r="J54" s="20"/>
      <c r="K54" s="20"/>
      <c r="L54" s="20"/>
      <c r="M54" s="20"/>
      <c r="N54" s="19"/>
      <c r="O54" s="19"/>
      <c r="P54" s="19"/>
      <c r="Q54" s="19"/>
      <c r="R54" s="19"/>
      <c r="S54" s="19"/>
      <c r="T54" s="19"/>
      <c r="U54" s="19"/>
      <c r="V54" s="19"/>
      <c r="W54" s="20"/>
      <c r="X54" s="20"/>
      <c r="Y54" s="13">
        <f>SUM(C54:X54)</f>
        <v>74</v>
      </c>
    </row>
    <row r="55" spans="1:25" ht="12.75">
      <c r="A55" s="16" t="s">
        <v>209</v>
      </c>
      <c r="B55" s="20" t="s">
        <v>200</v>
      </c>
      <c r="C55" s="20"/>
      <c r="D55" s="20">
        <v>4</v>
      </c>
      <c r="E55" s="20">
        <v>13</v>
      </c>
      <c r="F55" s="20">
        <v>13</v>
      </c>
      <c r="G55" s="20"/>
      <c r="H55" s="20"/>
      <c r="I55" s="20"/>
      <c r="J55" s="20"/>
      <c r="K55" s="20"/>
      <c r="L55" s="20"/>
      <c r="M55" s="20"/>
      <c r="N55" s="19"/>
      <c r="O55" s="19"/>
      <c r="P55" s="19"/>
      <c r="Q55" s="19"/>
      <c r="R55" s="19"/>
      <c r="S55" s="19"/>
      <c r="T55" s="19"/>
      <c r="U55" s="19"/>
      <c r="V55" s="19"/>
      <c r="W55" s="20"/>
      <c r="X55" s="20"/>
      <c r="Y55" s="13">
        <f>SUM(D55:X55)</f>
        <v>30</v>
      </c>
    </row>
    <row r="56" spans="1:25" ht="12.75">
      <c r="A56" s="45" t="s">
        <v>305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5">
        <f>SUM(Y54:Y55)</f>
        <v>104</v>
      </c>
    </row>
    <row r="57" spans="1:25" ht="12.75">
      <c r="A57" s="13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13"/>
    </row>
    <row r="58" spans="1:25" ht="12.75">
      <c r="A58" s="10" t="s">
        <v>251</v>
      </c>
      <c r="B58" s="18" t="s">
        <v>132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0"/>
    </row>
    <row r="59" spans="1:25" ht="12.75">
      <c r="A59" s="16" t="s">
        <v>166</v>
      </c>
      <c r="B59" s="20" t="s">
        <v>132</v>
      </c>
      <c r="C59" s="20">
        <v>10</v>
      </c>
      <c r="D59" s="20">
        <v>9</v>
      </c>
      <c r="E59" s="20">
        <v>18</v>
      </c>
      <c r="F59" s="20">
        <v>15</v>
      </c>
      <c r="G59" s="20"/>
      <c r="H59" s="20"/>
      <c r="I59" s="20"/>
      <c r="J59" s="20"/>
      <c r="K59" s="20"/>
      <c r="L59" s="20"/>
      <c r="M59" s="20"/>
      <c r="N59" s="19"/>
      <c r="O59" s="19"/>
      <c r="P59" s="19"/>
      <c r="Q59" s="19"/>
      <c r="R59" s="19"/>
      <c r="S59" s="19"/>
      <c r="T59" s="19"/>
      <c r="U59" s="19"/>
      <c r="V59" s="19"/>
      <c r="W59" s="20"/>
      <c r="X59" s="20"/>
      <c r="Y59" s="13">
        <f>SUM(C59:X59)</f>
        <v>52</v>
      </c>
    </row>
    <row r="60" spans="1:25" ht="12.75">
      <c r="A60" s="16" t="s">
        <v>171</v>
      </c>
      <c r="B60" s="20" t="s">
        <v>132</v>
      </c>
      <c r="C60" s="20">
        <v>1</v>
      </c>
      <c r="D60" s="20">
        <v>12</v>
      </c>
      <c r="E60" s="20">
        <v>13</v>
      </c>
      <c r="F60" s="20">
        <v>8</v>
      </c>
      <c r="G60" s="20"/>
      <c r="H60" s="20"/>
      <c r="I60" s="20"/>
      <c r="J60" s="20"/>
      <c r="K60" s="20"/>
      <c r="L60" s="20"/>
      <c r="M60" s="20"/>
      <c r="N60" s="19"/>
      <c r="O60" s="19"/>
      <c r="P60" s="19"/>
      <c r="Q60" s="19"/>
      <c r="R60" s="19"/>
      <c r="S60" s="19"/>
      <c r="T60" s="19"/>
      <c r="U60" s="19"/>
      <c r="V60" s="19"/>
      <c r="W60" s="20"/>
      <c r="X60" s="20"/>
      <c r="Y60" s="13">
        <f>SUM(C60:X60)</f>
        <v>34</v>
      </c>
    </row>
    <row r="61" spans="1:25" ht="12.75">
      <c r="A61" s="16" t="s">
        <v>301</v>
      </c>
      <c r="B61" s="20" t="s">
        <v>132</v>
      </c>
      <c r="C61" s="20"/>
      <c r="D61" s="20"/>
      <c r="E61" s="20"/>
      <c r="F61" s="20">
        <v>5</v>
      </c>
      <c r="G61" s="20"/>
      <c r="H61" s="20"/>
      <c r="I61" s="20"/>
      <c r="J61" s="20"/>
      <c r="K61" s="20"/>
      <c r="L61" s="20"/>
      <c r="M61" s="20"/>
      <c r="N61" s="19"/>
      <c r="O61" s="19"/>
      <c r="P61" s="19"/>
      <c r="Q61" s="19"/>
      <c r="R61" s="19"/>
      <c r="S61" s="19"/>
      <c r="T61" s="19"/>
      <c r="U61" s="19"/>
      <c r="V61" s="19"/>
      <c r="W61" s="20"/>
      <c r="X61" s="20"/>
      <c r="Y61" s="13">
        <f>SUM(F61:X61)</f>
        <v>5</v>
      </c>
    </row>
    <row r="62" spans="1:25" ht="12.75">
      <c r="A62" s="45" t="s">
        <v>305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5">
        <f>SUM(Y59:Y61)</f>
        <v>91</v>
      </c>
    </row>
    <row r="63" spans="1:25" ht="12.75">
      <c r="A63" s="13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13"/>
    </row>
    <row r="64" spans="1:25" ht="12.75">
      <c r="A64" s="10" t="s">
        <v>252</v>
      </c>
      <c r="B64" s="18" t="s">
        <v>197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0"/>
    </row>
    <row r="65" spans="1:25" ht="12.75">
      <c r="A65" s="16" t="s">
        <v>158</v>
      </c>
      <c r="B65" s="20" t="s">
        <v>197</v>
      </c>
      <c r="C65" s="20">
        <v>8</v>
      </c>
      <c r="D65" s="20">
        <v>14</v>
      </c>
      <c r="E65" s="20"/>
      <c r="F65" s="20"/>
      <c r="G65" s="20"/>
      <c r="H65" s="20"/>
      <c r="I65" s="20"/>
      <c r="J65" s="20"/>
      <c r="K65" s="20"/>
      <c r="L65" s="20"/>
      <c r="M65" s="20"/>
      <c r="N65" s="19"/>
      <c r="O65" s="19"/>
      <c r="P65" s="19"/>
      <c r="Q65" s="19"/>
      <c r="R65" s="19"/>
      <c r="S65" s="19"/>
      <c r="T65" s="19"/>
      <c r="U65" s="19"/>
      <c r="V65" s="19"/>
      <c r="W65" s="20"/>
      <c r="X65" s="20"/>
      <c r="Y65" s="13">
        <f>SUM(C65:X65)</f>
        <v>22</v>
      </c>
    </row>
    <row r="66" spans="1:25" ht="12.75">
      <c r="A66" s="16" t="s">
        <v>182</v>
      </c>
      <c r="B66" s="20" t="s">
        <v>197</v>
      </c>
      <c r="C66" s="20">
        <v>7</v>
      </c>
      <c r="D66" s="20"/>
      <c r="E66" s="20">
        <v>5</v>
      </c>
      <c r="F66" s="20">
        <v>3</v>
      </c>
      <c r="G66" s="20"/>
      <c r="H66" s="20"/>
      <c r="I66" s="20"/>
      <c r="J66" s="20"/>
      <c r="K66" s="20"/>
      <c r="L66" s="20"/>
      <c r="M66" s="20"/>
      <c r="N66" s="19"/>
      <c r="O66" s="19"/>
      <c r="P66" s="19"/>
      <c r="Q66" s="19"/>
      <c r="R66" s="19"/>
      <c r="S66" s="19"/>
      <c r="T66" s="19"/>
      <c r="U66" s="19"/>
      <c r="V66" s="19"/>
      <c r="W66" s="20"/>
      <c r="X66" s="20"/>
      <c r="Y66" s="13">
        <f>SUM(C66:X66)</f>
        <v>15</v>
      </c>
    </row>
    <row r="67" spans="1:25" ht="12.75">
      <c r="A67" s="16" t="s">
        <v>291</v>
      </c>
      <c r="B67" s="20" t="s">
        <v>197</v>
      </c>
      <c r="C67" s="20"/>
      <c r="D67" s="20"/>
      <c r="E67" s="20"/>
      <c r="F67" s="20">
        <v>4</v>
      </c>
      <c r="G67" s="20"/>
      <c r="H67" s="20"/>
      <c r="I67" s="20"/>
      <c r="J67" s="20"/>
      <c r="K67" s="20"/>
      <c r="L67" s="20"/>
      <c r="M67" s="20"/>
      <c r="N67" s="19"/>
      <c r="O67" s="19"/>
      <c r="P67" s="19"/>
      <c r="Q67" s="19"/>
      <c r="R67" s="19"/>
      <c r="S67" s="19"/>
      <c r="T67" s="19"/>
      <c r="U67" s="19"/>
      <c r="V67" s="19"/>
      <c r="W67" s="20"/>
      <c r="X67" s="20"/>
      <c r="Y67" s="13">
        <f>SUM(F67:X67)</f>
        <v>4</v>
      </c>
    </row>
    <row r="68" spans="1:25" ht="12.75">
      <c r="A68" s="16" t="s">
        <v>189</v>
      </c>
      <c r="B68" s="20" t="s">
        <v>197</v>
      </c>
      <c r="C68" s="20">
        <v>3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19"/>
      <c r="O68" s="19"/>
      <c r="P68" s="19"/>
      <c r="Q68" s="19"/>
      <c r="R68" s="19"/>
      <c r="S68" s="19"/>
      <c r="T68" s="19"/>
      <c r="U68" s="19"/>
      <c r="V68" s="19"/>
      <c r="W68" s="20"/>
      <c r="X68" s="20"/>
      <c r="Y68" s="13">
        <f>SUM(C68:X68)</f>
        <v>3</v>
      </c>
    </row>
    <row r="69" spans="1:25" ht="12.75">
      <c r="A69" s="16" t="s">
        <v>167</v>
      </c>
      <c r="B69" s="20" t="s">
        <v>197</v>
      </c>
      <c r="C69" s="20">
        <v>8</v>
      </c>
      <c r="D69" s="20">
        <v>30</v>
      </c>
      <c r="E69" s="20"/>
      <c r="F69" s="20"/>
      <c r="G69" s="20"/>
      <c r="H69" s="20"/>
      <c r="I69" s="20"/>
      <c r="J69" s="20"/>
      <c r="K69" s="20"/>
      <c r="L69" s="20"/>
      <c r="M69" s="20"/>
      <c r="N69" s="19"/>
      <c r="O69" s="19"/>
      <c r="P69" s="19"/>
      <c r="Q69" s="19"/>
      <c r="R69" s="19"/>
      <c r="S69" s="19"/>
      <c r="T69" s="19"/>
      <c r="U69" s="19"/>
      <c r="V69" s="19"/>
      <c r="W69" s="20"/>
      <c r="X69" s="20"/>
      <c r="Y69" s="13">
        <f>SUM(C69:X69)</f>
        <v>38</v>
      </c>
    </row>
    <row r="70" spans="1:25" ht="12.75">
      <c r="A70" s="16" t="s">
        <v>168</v>
      </c>
      <c r="B70" s="20" t="s">
        <v>197</v>
      </c>
      <c r="C70" s="20">
        <v>5</v>
      </c>
      <c r="D70" s="20"/>
      <c r="E70" s="20">
        <v>1</v>
      </c>
      <c r="F70" s="20"/>
      <c r="G70" s="20"/>
      <c r="H70" s="20"/>
      <c r="I70" s="20"/>
      <c r="J70" s="20"/>
      <c r="K70" s="20"/>
      <c r="L70" s="20"/>
      <c r="M70" s="20"/>
      <c r="N70" s="19"/>
      <c r="O70" s="19"/>
      <c r="P70" s="19"/>
      <c r="Q70" s="19"/>
      <c r="R70" s="19"/>
      <c r="S70" s="19"/>
      <c r="T70" s="19"/>
      <c r="U70" s="19"/>
      <c r="V70" s="19"/>
      <c r="W70" s="20"/>
      <c r="X70" s="20"/>
      <c r="Y70" s="13">
        <f>SUM(C70:X70)</f>
        <v>6</v>
      </c>
    </row>
    <row r="71" spans="1:25" ht="12.75">
      <c r="A71" s="45" t="s">
        <v>305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5">
        <f>SUM(Y65:Y70)</f>
        <v>88</v>
      </c>
    </row>
    <row r="72" spans="1:25" ht="12.75">
      <c r="A72" s="13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13"/>
    </row>
    <row r="73" spans="1:25" ht="12.75">
      <c r="A73" s="10" t="s">
        <v>253</v>
      </c>
      <c r="B73" s="18" t="s">
        <v>193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0"/>
    </row>
    <row r="74" spans="1:25" ht="12.75">
      <c r="A74" s="16" t="s">
        <v>186</v>
      </c>
      <c r="B74" s="20" t="s">
        <v>193</v>
      </c>
      <c r="C74" s="20">
        <v>4</v>
      </c>
      <c r="D74" s="20"/>
      <c r="E74" s="20"/>
      <c r="F74" s="20">
        <v>7</v>
      </c>
      <c r="G74" s="20"/>
      <c r="H74" s="20"/>
      <c r="I74" s="20"/>
      <c r="J74" s="20"/>
      <c r="K74" s="20"/>
      <c r="L74" s="20"/>
      <c r="M74" s="20"/>
      <c r="N74" s="19"/>
      <c r="O74" s="19"/>
      <c r="P74" s="19"/>
      <c r="Q74" s="19"/>
      <c r="R74" s="19"/>
      <c r="S74" s="19"/>
      <c r="T74" s="19"/>
      <c r="U74" s="19"/>
      <c r="V74" s="19"/>
      <c r="W74" s="20"/>
      <c r="X74" s="20"/>
      <c r="Y74" s="13">
        <f>SUM(C74:X74)</f>
        <v>11</v>
      </c>
    </row>
    <row r="75" spans="1:25" ht="12.75">
      <c r="A75" s="16" t="s">
        <v>286</v>
      </c>
      <c r="B75" s="20" t="s">
        <v>193</v>
      </c>
      <c r="C75" s="20"/>
      <c r="D75" s="20"/>
      <c r="E75" s="20">
        <v>7</v>
      </c>
      <c r="F75" s="20">
        <v>2</v>
      </c>
      <c r="G75" s="20"/>
      <c r="H75" s="20"/>
      <c r="I75" s="20"/>
      <c r="J75" s="20"/>
      <c r="K75" s="20"/>
      <c r="L75" s="20"/>
      <c r="M75" s="20"/>
      <c r="N75" s="19"/>
      <c r="O75" s="19"/>
      <c r="P75" s="19"/>
      <c r="Q75" s="19"/>
      <c r="R75" s="19"/>
      <c r="S75" s="19"/>
      <c r="T75" s="19"/>
      <c r="U75" s="19"/>
      <c r="V75" s="19"/>
      <c r="W75" s="20"/>
      <c r="X75" s="20"/>
      <c r="Y75" s="13">
        <f>SUM(E75:X75)</f>
        <v>9</v>
      </c>
    </row>
    <row r="76" spans="1:25" ht="12.75">
      <c r="A76" s="16" t="s">
        <v>185</v>
      </c>
      <c r="B76" s="20" t="s">
        <v>193</v>
      </c>
      <c r="C76" s="20">
        <v>5</v>
      </c>
      <c r="D76" s="20"/>
      <c r="E76" s="20"/>
      <c r="F76" s="20">
        <v>1</v>
      </c>
      <c r="G76" s="20"/>
      <c r="H76" s="20"/>
      <c r="I76" s="20"/>
      <c r="J76" s="20"/>
      <c r="K76" s="20"/>
      <c r="L76" s="20"/>
      <c r="M76" s="20"/>
      <c r="N76" s="19"/>
      <c r="O76" s="19"/>
      <c r="P76" s="19"/>
      <c r="Q76" s="19"/>
      <c r="R76" s="19"/>
      <c r="S76" s="19"/>
      <c r="T76" s="19"/>
      <c r="U76" s="19"/>
      <c r="V76" s="19"/>
      <c r="W76" s="20"/>
      <c r="X76" s="20"/>
      <c r="Y76" s="13">
        <f>SUM(C76:X76)</f>
        <v>6</v>
      </c>
    </row>
    <row r="77" spans="1:25" ht="12.75">
      <c r="A77" s="16" t="s">
        <v>287</v>
      </c>
      <c r="B77" s="20" t="s">
        <v>193</v>
      </c>
      <c r="C77" s="20"/>
      <c r="D77" s="20"/>
      <c r="E77" s="20">
        <v>4</v>
      </c>
      <c r="F77" s="20"/>
      <c r="G77" s="20"/>
      <c r="H77" s="20"/>
      <c r="I77" s="20"/>
      <c r="J77" s="20"/>
      <c r="K77" s="20"/>
      <c r="L77" s="20"/>
      <c r="M77" s="20"/>
      <c r="N77" s="19"/>
      <c r="O77" s="19"/>
      <c r="P77" s="19"/>
      <c r="Q77" s="19"/>
      <c r="R77" s="19"/>
      <c r="S77" s="19"/>
      <c r="T77" s="19"/>
      <c r="U77" s="19"/>
      <c r="V77" s="19"/>
      <c r="W77" s="20"/>
      <c r="X77" s="20"/>
      <c r="Y77" s="13">
        <f>SUM(E77:X77)</f>
        <v>4</v>
      </c>
    </row>
    <row r="78" spans="1:25" ht="12.75">
      <c r="A78" s="16" t="s">
        <v>289</v>
      </c>
      <c r="B78" s="20" t="s">
        <v>193</v>
      </c>
      <c r="C78" s="20"/>
      <c r="D78" s="20"/>
      <c r="E78" s="20">
        <v>2</v>
      </c>
      <c r="F78" s="20"/>
      <c r="G78" s="20"/>
      <c r="H78" s="20"/>
      <c r="I78" s="20"/>
      <c r="J78" s="20"/>
      <c r="K78" s="20"/>
      <c r="L78" s="20"/>
      <c r="M78" s="20"/>
      <c r="N78" s="19"/>
      <c r="O78" s="19"/>
      <c r="P78" s="19"/>
      <c r="Q78" s="19"/>
      <c r="R78" s="19"/>
      <c r="S78" s="19"/>
      <c r="T78" s="19"/>
      <c r="U78" s="19"/>
      <c r="V78" s="19"/>
      <c r="W78" s="20"/>
      <c r="X78" s="20"/>
      <c r="Y78" s="13">
        <f>SUM(E78:X78)</f>
        <v>2</v>
      </c>
    </row>
    <row r="79" spans="1:25" ht="12.75">
      <c r="A79" s="16" t="s">
        <v>163</v>
      </c>
      <c r="B79" s="20" t="s">
        <v>193</v>
      </c>
      <c r="C79" s="20">
        <v>14</v>
      </c>
      <c r="D79" s="20"/>
      <c r="E79" s="20">
        <v>3</v>
      </c>
      <c r="F79" s="20"/>
      <c r="G79" s="20"/>
      <c r="H79" s="20"/>
      <c r="I79" s="20"/>
      <c r="J79" s="20"/>
      <c r="K79" s="20"/>
      <c r="L79" s="20"/>
      <c r="M79" s="20"/>
      <c r="N79" s="19"/>
      <c r="O79" s="19"/>
      <c r="P79" s="19"/>
      <c r="Q79" s="19"/>
      <c r="R79" s="19"/>
      <c r="S79" s="19"/>
      <c r="T79" s="19"/>
      <c r="U79" s="19"/>
      <c r="V79" s="19"/>
      <c r="W79" s="20"/>
      <c r="X79" s="20"/>
      <c r="Y79" s="13">
        <f>SUM(C79:X79)</f>
        <v>17</v>
      </c>
    </row>
    <row r="80" spans="1:25" ht="12.75">
      <c r="A80" s="16" t="s">
        <v>233</v>
      </c>
      <c r="B80" s="20" t="s">
        <v>193</v>
      </c>
      <c r="C80" s="20"/>
      <c r="D80" s="20">
        <v>2</v>
      </c>
      <c r="E80" s="20">
        <v>5</v>
      </c>
      <c r="F80" s="20">
        <v>6</v>
      </c>
      <c r="G80" s="20"/>
      <c r="H80" s="20"/>
      <c r="I80" s="20"/>
      <c r="J80" s="20"/>
      <c r="K80" s="20"/>
      <c r="L80" s="20"/>
      <c r="M80" s="20"/>
      <c r="N80" s="19"/>
      <c r="O80" s="19"/>
      <c r="P80" s="19"/>
      <c r="Q80" s="19"/>
      <c r="R80" s="19"/>
      <c r="S80" s="19"/>
      <c r="T80" s="19"/>
      <c r="U80" s="19"/>
      <c r="V80" s="19"/>
      <c r="W80" s="20"/>
      <c r="X80" s="20"/>
      <c r="Y80" s="13">
        <f>SUM(C80:X80)</f>
        <v>13</v>
      </c>
    </row>
    <row r="81" spans="1:25" ht="12.75">
      <c r="A81" s="16" t="s">
        <v>278</v>
      </c>
      <c r="B81" s="20" t="s">
        <v>193</v>
      </c>
      <c r="C81" s="20"/>
      <c r="D81" s="20"/>
      <c r="E81" s="20">
        <v>10</v>
      </c>
      <c r="F81" s="20"/>
      <c r="G81" s="20"/>
      <c r="H81" s="20"/>
      <c r="I81" s="20"/>
      <c r="J81" s="20"/>
      <c r="K81" s="20"/>
      <c r="L81" s="20"/>
      <c r="M81" s="20"/>
      <c r="N81" s="19"/>
      <c r="O81" s="19"/>
      <c r="P81" s="19"/>
      <c r="Q81" s="19"/>
      <c r="R81" s="19"/>
      <c r="S81" s="19"/>
      <c r="T81" s="19"/>
      <c r="U81" s="19"/>
      <c r="V81" s="19"/>
      <c r="W81" s="20"/>
      <c r="X81" s="20"/>
      <c r="Y81" s="13">
        <f>SUM(E81:X81)</f>
        <v>10</v>
      </c>
    </row>
    <row r="82" spans="1:25" ht="12.75">
      <c r="A82" s="16" t="s">
        <v>277</v>
      </c>
      <c r="B82" s="20" t="s">
        <v>193</v>
      </c>
      <c r="C82" s="20"/>
      <c r="D82" s="20"/>
      <c r="E82" s="20">
        <v>2</v>
      </c>
      <c r="F82" s="20"/>
      <c r="G82" s="20"/>
      <c r="H82" s="20"/>
      <c r="I82" s="20"/>
      <c r="J82" s="20"/>
      <c r="K82" s="20"/>
      <c r="L82" s="20"/>
      <c r="M82" s="20"/>
      <c r="N82" s="19"/>
      <c r="O82" s="19"/>
      <c r="P82" s="19"/>
      <c r="Q82" s="19"/>
      <c r="R82" s="19"/>
      <c r="S82" s="19"/>
      <c r="T82" s="19"/>
      <c r="U82" s="19"/>
      <c r="V82" s="19"/>
      <c r="W82" s="20"/>
      <c r="X82" s="20"/>
      <c r="Y82" s="13">
        <f>SUM(E82:X82)</f>
        <v>2</v>
      </c>
    </row>
    <row r="83" spans="1:25" ht="12.75">
      <c r="A83" s="16" t="s">
        <v>299</v>
      </c>
      <c r="B83" s="20" t="s">
        <v>193</v>
      </c>
      <c r="C83" s="20"/>
      <c r="D83" s="20"/>
      <c r="E83" s="20"/>
      <c r="F83" s="20">
        <v>2</v>
      </c>
      <c r="G83" s="20"/>
      <c r="H83" s="20"/>
      <c r="I83" s="20"/>
      <c r="J83" s="20"/>
      <c r="K83" s="20"/>
      <c r="L83" s="20"/>
      <c r="M83" s="20"/>
      <c r="N83" s="19"/>
      <c r="O83" s="19"/>
      <c r="P83" s="19"/>
      <c r="Q83" s="19"/>
      <c r="R83" s="19"/>
      <c r="S83" s="19"/>
      <c r="T83" s="19"/>
      <c r="U83" s="19"/>
      <c r="V83" s="19"/>
      <c r="W83" s="20"/>
      <c r="X83" s="20"/>
      <c r="Y83" s="13">
        <f>SUM(F83:X83)</f>
        <v>2</v>
      </c>
    </row>
    <row r="84" spans="1:25" ht="12.75">
      <c r="A84" s="45" t="s">
        <v>305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5">
        <f>SUM(Y74:Y83)</f>
        <v>76</v>
      </c>
    </row>
    <row r="85" spans="1:25" ht="12.75">
      <c r="A85" s="13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13"/>
    </row>
    <row r="86" spans="1:25" ht="12.75">
      <c r="A86" s="10" t="s">
        <v>254</v>
      </c>
      <c r="B86" s="18" t="s">
        <v>202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0"/>
    </row>
    <row r="87" spans="1:25" ht="12.75">
      <c r="A87" s="16" t="s">
        <v>181</v>
      </c>
      <c r="B87" s="20" t="s">
        <v>202</v>
      </c>
      <c r="C87" s="20">
        <v>14</v>
      </c>
      <c r="D87" s="20">
        <v>16</v>
      </c>
      <c r="E87" s="20"/>
      <c r="F87" s="20"/>
      <c r="G87" s="20"/>
      <c r="H87" s="20"/>
      <c r="I87" s="20"/>
      <c r="J87" s="20"/>
      <c r="K87" s="20"/>
      <c r="L87" s="20"/>
      <c r="M87" s="20"/>
      <c r="N87" s="19"/>
      <c r="O87" s="19"/>
      <c r="P87" s="19"/>
      <c r="Q87" s="19"/>
      <c r="R87" s="19"/>
      <c r="S87" s="19"/>
      <c r="T87" s="19"/>
      <c r="U87" s="19"/>
      <c r="V87" s="19"/>
      <c r="W87" s="20"/>
      <c r="X87" s="20"/>
      <c r="Y87" s="13">
        <f>SUM(C87:X87)</f>
        <v>30</v>
      </c>
    </row>
    <row r="88" spans="1:25" ht="12.75">
      <c r="A88" s="16" t="s">
        <v>188</v>
      </c>
      <c r="B88" s="20" t="s">
        <v>202</v>
      </c>
      <c r="C88" s="20">
        <v>2</v>
      </c>
      <c r="D88" s="20">
        <v>6</v>
      </c>
      <c r="E88" s="20"/>
      <c r="F88" s="20"/>
      <c r="G88" s="20"/>
      <c r="H88" s="20"/>
      <c r="I88" s="20"/>
      <c r="J88" s="20"/>
      <c r="K88" s="20"/>
      <c r="L88" s="20"/>
      <c r="M88" s="20"/>
      <c r="N88" s="19"/>
      <c r="O88" s="19"/>
      <c r="P88" s="19"/>
      <c r="Q88" s="19"/>
      <c r="R88" s="19"/>
      <c r="S88" s="19"/>
      <c r="T88" s="19"/>
      <c r="U88" s="19"/>
      <c r="V88" s="19"/>
      <c r="W88" s="20"/>
      <c r="X88" s="20"/>
      <c r="Y88" s="13">
        <f>SUM(C88:X88)</f>
        <v>8</v>
      </c>
    </row>
    <row r="89" spans="1:25" ht="12.75">
      <c r="A89" s="16" t="s">
        <v>285</v>
      </c>
      <c r="B89" s="20" t="s">
        <v>202</v>
      </c>
      <c r="C89" s="20"/>
      <c r="D89" s="20"/>
      <c r="E89" s="20">
        <v>8</v>
      </c>
      <c r="F89" s="20"/>
      <c r="G89" s="20"/>
      <c r="H89" s="20"/>
      <c r="I89" s="20"/>
      <c r="J89" s="20"/>
      <c r="K89" s="20"/>
      <c r="L89" s="20"/>
      <c r="M89" s="20"/>
      <c r="N89" s="19"/>
      <c r="O89" s="19"/>
      <c r="P89" s="19"/>
      <c r="Q89" s="19"/>
      <c r="R89" s="19"/>
      <c r="S89" s="19"/>
      <c r="T89" s="19"/>
      <c r="U89" s="19"/>
      <c r="V89" s="19"/>
      <c r="W89" s="20"/>
      <c r="X89" s="20"/>
      <c r="Y89" s="13">
        <f>SUM(E89:X89)</f>
        <v>8</v>
      </c>
    </row>
    <row r="90" spans="1:25" ht="12.75">
      <c r="A90" s="16" t="s">
        <v>290</v>
      </c>
      <c r="B90" s="20" t="s">
        <v>202</v>
      </c>
      <c r="C90" s="20"/>
      <c r="D90" s="20"/>
      <c r="E90" s="20"/>
      <c r="F90" s="20">
        <v>6</v>
      </c>
      <c r="G90" s="20"/>
      <c r="H90" s="20"/>
      <c r="I90" s="20"/>
      <c r="J90" s="20"/>
      <c r="K90" s="20"/>
      <c r="L90" s="20"/>
      <c r="M90" s="20"/>
      <c r="N90" s="19"/>
      <c r="O90" s="19"/>
      <c r="P90" s="19"/>
      <c r="Q90" s="19"/>
      <c r="R90" s="19"/>
      <c r="S90" s="19"/>
      <c r="T90" s="19"/>
      <c r="U90" s="19"/>
      <c r="V90" s="19"/>
      <c r="W90" s="20"/>
      <c r="X90" s="20"/>
      <c r="Y90" s="13">
        <f>SUM(F90:X90)</f>
        <v>6</v>
      </c>
    </row>
    <row r="91" spans="1:25" ht="12.75">
      <c r="A91" s="16" t="s">
        <v>212</v>
      </c>
      <c r="B91" s="20" t="s">
        <v>202</v>
      </c>
      <c r="C91" s="20"/>
      <c r="D91" s="20">
        <v>1</v>
      </c>
      <c r="E91" s="20"/>
      <c r="F91" s="20"/>
      <c r="G91" s="20"/>
      <c r="H91" s="20"/>
      <c r="I91" s="20"/>
      <c r="J91" s="20"/>
      <c r="K91" s="20"/>
      <c r="L91" s="20"/>
      <c r="M91" s="20"/>
      <c r="N91" s="19"/>
      <c r="O91" s="19"/>
      <c r="P91" s="19"/>
      <c r="Q91" s="19"/>
      <c r="R91" s="19"/>
      <c r="S91" s="19"/>
      <c r="T91" s="19"/>
      <c r="U91" s="19"/>
      <c r="V91" s="19"/>
      <c r="W91" s="20"/>
      <c r="X91" s="20"/>
      <c r="Y91" s="13">
        <f>SUM(D91:X91)</f>
        <v>1</v>
      </c>
    </row>
    <row r="92" spans="1:25" ht="12.75">
      <c r="A92" s="16" t="s">
        <v>221</v>
      </c>
      <c r="B92" s="20" t="s">
        <v>202</v>
      </c>
      <c r="C92" s="20"/>
      <c r="D92" s="20">
        <v>21</v>
      </c>
      <c r="E92" s="20"/>
      <c r="F92" s="20"/>
      <c r="G92" s="20"/>
      <c r="H92" s="20"/>
      <c r="I92" s="20"/>
      <c r="J92" s="20"/>
      <c r="K92" s="20"/>
      <c r="L92" s="20"/>
      <c r="M92" s="20"/>
      <c r="N92" s="19"/>
      <c r="O92" s="19"/>
      <c r="P92" s="19"/>
      <c r="Q92" s="19"/>
      <c r="R92" s="19"/>
      <c r="S92" s="19"/>
      <c r="T92" s="19"/>
      <c r="U92" s="19"/>
      <c r="V92" s="19"/>
      <c r="W92" s="20"/>
      <c r="X92" s="20"/>
      <c r="Y92" s="13">
        <f>SUM(C92:X92)</f>
        <v>21</v>
      </c>
    </row>
    <row r="93" spans="1:25" ht="12.75">
      <c r="A93" s="45" t="s">
        <v>305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5">
        <f>SUM(Y87:Y92)</f>
        <v>74</v>
      </c>
    </row>
    <row r="94" spans="1:25" ht="12.75">
      <c r="A94" s="13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13"/>
    </row>
    <row r="95" spans="1:25" ht="12.75">
      <c r="A95" s="10" t="s">
        <v>255</v>
      </c>
      <c r="B95" s="18" t="s">
        <v>135</v>
      </c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0"/>
    </row>
    <row r="96" spans="1:25" ht="12.75">
      <c r="A96" s="16" t="s">
        <v>159</v>
      </c>
      <c r="B96" s="20" t="s">
        <v>135</v>
      </c>
      <c r="C96" s="20">
        <v>6</v>
      </c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19"/>
      <c r="O96" s="19"/>
      <c r="P96" s="19"/>
      <c r="Q96" s="19"/>
      <c r="R96" s="19"/>
      <c r="S96" s="19"/>
      <c r="T96" s="19"/>
      <c r="U96" s="19"/>
      <c r="V96" s="19"/>
      <c r="W96" s="20"/>
      <c r="X96" s="20"/>
      <c r="Y96" s="13">
        <f>SUM(C96:X96)</f>
        <v>6</v>
      </c>
    </row>
    <row r="97" spans="1:25" ht="12.75">
      <c r="A97" s="16" t="s">
        <v>161</v>
      </c>
      <c r="B97" s="20" t="s">
        <v>135</v>
      </c>
      <c r="C97" s="20">
        <v>18</v>
      </c>
      <c r="D97" s="20">
        <v>10</v>
      </c>
      <c r="E97" s="20">
        <v>15</v>
      </c>
      <c r="F97" s="20">
        <v>18</v>
      </c>
      <c r="G97" s="20"/>
      <c r="H97" s="20"/>
      <c r="I97" s="20"/>
      <c r="J97" s="20"/>
      <c r="K97" s="20"/>
      <c r="L97" s="20"/>
      <c r="M97" s="20"/>
      <c r="N97" s="19"/>
      <c r="O97" s="19"/>
      <c r="P97" s="19"/>
      <c r="Q97" s="19"/>
      <c r="R97" s="19"/>
      <c r="S97" s="19"/>
      <c r="T97" s="19"/>
      <c r="U97" s="19"/>
      <c r="V97" s="19"/>
      <c r="W97" s="20"/>
      <c r="X97" s="20"/>
      <c r="Y97" s="13">
        <f>SUM(C97:X97)</f>
        <v>61</v>
      </c>
    </row>
    <row r="98" spans="1:25" ht="12.75">
      <c r="A98" s="45" t="s">
        <v>305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5">
        <f>SUM(Y96:Y97)</f>
        <v>67</v>
      </c>
    </row>
    <row r="99" spans="1:25" ht="12.75">
      <c r="A99" s="13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13"/>
    </row>
    <row r="100" spans="1:25" ht="12.75">
      <c r="A100" s="10" t="s">
        <v>266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0"/>
    </row>
    <row r="101" spans="1:25" ht="12.75">
      <c r="A101" s="16" t="s">
        <v>219</v>
      </c>
      <c r="B101" s="20" t="s">
        <v>199</v>
      </c>
      <c r="C101" s="20"/>
      <c r="D101" s="20">
        <v>25</v>
      </c>
      <c r="E101" s="20"/>
      <c r="F101" s="20">
        <v>16</v>
      </c>
      <c r="G101" s="20"/>
      <c r="H101" s="20"/>
      <c r="I101" s="20"/>
      <c r="J101" s="20"/>
      <c r="K101" s="20"/>
      <c r="L101" s="20"/>
      <c r="M101" s="20"/>
      <c r="N101" s="19"/>
      <c r="O101" s="19"/>
      <c r="P101" s="19"/>
      <c r="Q101" s="19"/>
      <c r="R101" s="19"/>
      <c r="S101" s="19"/>
      <c r="T101" s="19"/>
      <c r="U101" s="19"/>
      <c r="V101" s="19"/>
      <c r="W101" s="20"/>
      <c r="X101" s="20"/>
      <c r="Y101" s="13">
        <f>SUM(C101:X101)</f>
        <v>41</v>
      </c>
    </row>
    <row r="102" spans="1:25" ht="12.75">
      <c r="A102" s="16" t="s">
        <v>302</v>
      </c>
      <c r="B102" s="20" t="s">
        <v>199</v>
      </c>
      <c r="C102" s="20"/>
      <c r="D102" s="20"/>
      <c r="E102" s="20"/>
      <c r="F102" s="20">
        <v>11</v>
      </c>
      <c r="G102" s="20"/>
      <c r="H102" s="20"/>
      <c r="I102" s="20"/>
      <c r="J102" s="20"/>
      <c r="K102" s="20"/>
      <c r="L102" s="20"/>
      <c r="M102" s="20"/>
      <c r="N102" s="19"/>
      <c r="O102" s="19"/>
      <c r="P102" s="19"/>
      <c r="Q102" s="19"/>
      <c r="R102" s="19"/>
      <c r="S102" s="19"/>
      <c r="T102" s="19"/>
      <c r="U102" s="19"/>
      <c r="V102" s="19"/>
      <c r="W102" s="20"/>
      <c r="X102" s="20"/>
      <c r="Y102" s="13">
        <f>SUM(F102:X102)</f>
        <v>11</v>
      </c>
    </row>
    <row r="103" spans="1:25" ht="12.75">
      <c r="A103" s="16" t="s">
        <v>169</v>
      </c>
      <c r="B103" s="20" t="s">
        <v>199</v>
      </c>
      <c r="C103" s="20">
        <v>4</v>
      </c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19"/>
      <c r="O103" s="19"/>
      <c r="P103" s="19"/>
      <c r="Q103" s="19"/>
      <c r="R103" s="19"/>
      <c r="S103" s="19"/>
      <c r="T103" s="19"/>
      <c r="U103" s="19"/>
      <c r="V103" s="19"/>
      <c r="W103" s="20"/>
      <c r="X103" s="20"/>
      <c r="Y103" s="13">
        <f>SUM(C103:X103)</f>
        <v>4</v>
      </c>
    </row>
    <row r="104" spans="1:25" ht="12.75">
      <c r="A104" s="45" t="s">
        <v>305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5">
        <f>SUM(Y101:Y103)</f>
        <v>56</v>
      </c>
    </row>
    <row r="105" spans="1:25" ht="12.75">
      <c r="A105" s="13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13"/>
    </row>
    <row r="106" spans="1:25" ht="12.75">
      <c r="A106" s="10" t="s">
        <v>256</v>
      </c>
      <c r="B106" s="18" t="s">
        <v>191</v>
      </c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0"/>
    </row>
    <row r="107" spans="1:25" ht="12.75">
      <c r="A107" s="16" t="s">
        <v>207</v>
      </c>
      <c r="B107" s="20" t="s">
        <v>191</v>
      </c>
      <c r="C107" s="20"/>
      <c r="D107" s="20">
        <v>12</v>
      </c>
      <c r="E107" s="20"/>
      <c r="F107" s="20"/>
      <c r="G107" s="20"/>
      <c r="H107" s="20"/>
      <c r="I107" s="20"/>
      <c r="J107" s="20"/>
      <c r="K107" s="20"/>
      <c r="L107" s="20"/>
      <c r="M107" s="20"/>
      <c r="N107" s="19"/>
      <c r="O107" s="19"/>
      <c r="P107" s="19"/>
      <c r="Q107" s="19"/>
      <c r="R107" s="19"/>
      <c r="S107" s="19"/>
      <c r="T107" s="19"/>
      <c r="U107" s="19"/>
      <c r="V107" s="19"/>
      <c r="W107" s="20"/>
      <c r="X107" s="20"/>
      <c r="Y107" s="13">
        <f>SUM(D107:X107)</f>
        <v>12</v>
      </c>
    </row>
    <row r="108" spans="1:25" ht="12.75">
      <c r="A108" s="16" t="s">
        <v>270</v>
      </c>
      <c r="B108" s="20" t="s">
        <v>191</v>
      </c>
      <c r="C108" s="20"/>
      <c r="D108" s="20"/>
      <c r="E108" s="20">
        <v>14</v>
      </c>
      <c r="F108" s="20"/>
      <c r="G108" s="20"/>
      <c r="H108" s="20"/>
      <c r="I108" s="20"/>
      <c r="J108" s="20"/>
      <c r="K108" s="20"/>
      <c r="L108" s="20"/>
      <c r="M108" s="20"/>
      <c r="N108" s="19"/>
      <c r="O108" s="19"/>
      <c r="P108" s="19"/>
      <c r="Q108" s="19"/>
      <c r="R108" s="19"/>
      <c r="S108" s="19"/>
      <c r="T108" s="19"/>
      <c r="U108" s="19"/>
      <c r="V108" s="19"/>
      <c r="W108" s="20"/>
      <c r="X108" s="20"/>
      <c r="Y108" s="13">
        <f>SUM(E108:X108)</f>
        <v>14</v>
      </c>
    </row>
    <row r="109" spans="1:25" ht="12.75">
      <c r="A109" s="16" t="s">
        <v>222</v>
      </c>
      <c r="B109" s="20" t="s">
        <v>191</v>
      </c>
      <c r="C109" s="20"/>
      <c r="D109" s="20">
        <v>13</v>
      </c>
      <c r="E109" s="20"/>
      <c r="F109" s="20"/>
      <c r="G109" s="20"/>
      <c r="H109" s="20"/>
      <c r="I109" s="20"/>
      <c r="J109" s="20"/>
      <c r="K109" s="20"/>
      <c r="L109" s="20"/>
      <c r="M109" s="20"/>
      <c r="N109" s="19"/>
      <c r="O109" s="19"/>
      <c r="P109" s="19"/>
      <c r="Q109" s="19"/>
      <c r="R109" s="19"/>
      <c r="S109" s="19"/>
      <c r="T109" s="19"/>
      <c r="U109" s="19"/>
      <c r="V109" s="19"/>
      <c r="W109" s="20"/>
      <c r="X109" s="20"/>
      <c r="Y109" s="13">
        <f>SUM(C109:X109)</f>
        <v>13</v>
      </c>
    </row>
    <row r="110" spans="1:25" ht="12.75">
      <c r="A110" s="16" t="s">
        <v>178</v>
      </c>
      <c r="B110" s="20" t="s">
        <v>191</v>
      </c>
      <c r="C110" s="20">
        <v>12</v>
      </c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19"/>
      <c r="O110" s="19"/>
      <c r="P110" s="19"/>
      <c r="Q110" s="19"/>
      <c r="R110" s="19"/>
      <c r="S110" s="19"/>
      <c r="T110" s="19"/>
      <c r="U110" s="19"/>
      <c r="V110" s="19"/>
      <c r="W110" s="20"/>
      <c r="X110" s="20"/>
      <c r="Y110" s="13">
        <f>SUM(C110:X110)</f>
        <v>12</v>
      </c>
    </row>
    <row r="111" spans="1:25" ht="12.75">
      <c r="A111" s="45" t="s">
        <v>305</v>
      </c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5">
        <f>SUM(Y107:Y110)</f>
        <v>51</v>
      </c>
    </row>
    <row r="112" spans="1:25" ht="12.75">
      <c r="A112" s="13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13"/>
    </row>
    <row r="113" spans="1:25" ht="12.75">
      <c r="A113" s="10" t="s">
        <v>257</v>
      </c>
      <c r="B113" s="18" t="s">
        <v>195</v>
      </c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0"/>
    </row>
    <row r="114" spans="1:25" ht="12.75">
      <c r="A114" s="16" t="s">
        <v>165</v>
      </c>
      <c r="B114" s="20" t="s">
        <v>195</v>
      </c>
      <c r="C114" s="20">
        <v>11</v>
      </c>
      <c r="D114" s="20"/>
      <c r="E114" s="20">
        <v>21</v>
      </c>
      <c r="F114" s="20"/>
      <c r="G114" s="20"/>
      <c r="H114" s="20"/>
      <c r="I114" s="20"/>
      <c r="J114" s="20"/>
      <c r="K114" s="20"/>
      <c r="L114" s="20"/>
      <c r="M114" s="20"/>
      <c r="N114" s="19"/>
      <c r="O114" s="19"/>
      <c r="P114" s="19"/>
      <c r="Q114" s="19"/>
      <c r="R114" s="19"/>
      <c r="S114" s="19"/>
      <c r="T114" s="19"/>
      <c r="U114" s="19"/>
      <c r="V114" s="19"/>
      <c r="W114" s="20"/>
      <c r="X114" s="20"/>
      <c r="Y114" s="13">
        <f>SUM(C114:X114)</f>
        <v>32</v>
      </c>
    </row>
    <row r="115" spans="1:25" ht="12.75">
      <c r="A115" s="45" t="s">
        <v>305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5">
        <f>SUM(Y114)</f>
        <v>32</v>
      </c>
    </row>
    <row r="116" spans="1:25" ht="12.75">
      <c r="A116" s="13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13"/>
    </row>
    <row r="117" spans="1:25" ht="12.75">
      <c r="A117" s="10" t="s">
        <v>258</v>
      </c>
      <c r="B117" s="18" t="s">
        <v>204</v>
      </c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0"/>
    </row>
    <row r="118" spans="1:25" ht="12.75">
      <c r="A118" s="16" t="s">
        <v>180</v>
      </c>
      <c r="B118" s="20" t="s">
        <v>204</v>
      </c>
      <c r="C118" s="20">
        <v>10</v>
      </c>
      <c r="D118" s="20">
        <v>21</v>
      </c>
      <c r="E118" s="20"/>
      <c r="F118" s="20"/>
      <c r="G118" s="20"/>
      <c r="H118" s="20"/>
      <c r="I118" s="20"/>
      <c r="J118" s="20"/>
      <c r="K118" s="20"/>
      <c r="L118" s="20"/>
      <c r="M118" s="20"/>
      <c r="N118" s="19"/>
      <c r="O118" s="19"/>
      <c r="P118" s="19"/>
      <c r="Q118" s="19"/>
      <c r="R118" s="19"/>
      <c r="S118" s="19"/>
      <c r="T118" s="19"/>
      <c r="U118" s="19"/>
      <c r="V118" s="19"/>
      <c r="W118" s="20"/>
      <c r="X118" s="20"/>
      <c r="Y118" s="13">
        <f>SUM(C118:X118)</f>
        <v>31</v>
      </c>
    </row>
    <row r="119" spans="1:25" ht="12.75">
      <c r="A119" s="16" t="s">
        <v>232</v>
      </c>
      <c r="B119" s="20" t="s">
        <v>204</v>
      </c>
      <c r="C119" s="20"/>
      <c r="D119" s="20">
        <v>1</v>
      </c>
      <c r="E119" s="20"/>
      <c r="F119" s="20"/>
      <c r="G119" s="20"/>
      <c r="H119" s="20"/>
      <c r="I119" s="20"/>
      <c r="J119" s="20"/>
      <c r="K119" s="20"/>
      <c r="L119" s="20"/>
      <c r="M119" s="20"/>
      <c r="N119" s="19"/>
      <c r="O119" s="19"/>
      <c r="P119" s="19"/>
      <c r="Q119" s="19"/>
      <c r="R119" s="19"/>
      <c r="S119" s="19"/>
      <c r="T119" s="19"/>
      <c r="U119" s="19"/>
      <c r="V119" s="19"/>
      <c r="W119" s="20"/>
      <c r="X119" s="20"/>
      <c r="Y119" s="13">
        <f>SUM(C119:X119)</f>
        <v>1</v>
      </c>
    </row>
    <row r="120" spans="1:25" ht="12.75">
      <c r="A120" s="45" t="s">
        <v>305</v>
      </c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5">
        <f>SUM(Y118:Y119)</f>
        <v>32</v>
      </c>
    </row>
    <row r="121" spans="1:25" ht="12.75">
      <c r="A121" s="13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13"/>
    </row>
    <row r="122" spans="1:25" ht="12.75">
      <c r="A122" s="10" t="s">
        <v>259</v>
      </c>
      <c r="B122" s="18" t="s">
        <v>133</v>
      </c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0"/>
    </row>
    <row r="123" spans="1:25" ht="12.75">
      <c r="A123" s="16" t="s">
        <v>162</v>
      </c>
      <c r="B123" s="20" t="s">
        <v>133</v>
      </c>
      <c r="C123" s="20">
        <v>16</v>
      </c>
      <c r="D123" s="20">
        <v>6</v>
      </c>
      <c r="E123" s="20"/>
      <c r="F123" s="20"/>
      <c r="G123" s="20"/>
      <c r="H123" s="20"/>
      <c r="I123" s="20"/>
      <c r="J123" s="20"/>
      <c r="K123" s="20"/>
      <c r="L123" s="20"/>
      <c r="M123" s="20"/>
      <c r="N123" s="19"/>
      <c r="O123" s="19"/>
      <c r="P123" s="19"/>
      <c r="Q123" s="19"/>
      <c r="R123" s="19"/>
      <c r="S123" s="19"/>
      <c r="T123" s="19"/>
      <c r="U123" s="19"/>
      <c r="V123" s="19"/>
      <c r="W123" s="20"/>
      <c r="X123" s="20"/>
      <c r="Y123" s="13">
        <f>SUM(C123:X123)</f>
        <v>22</v>
      </c>
    </row>
    <row r="124" spans="1:25" ht="12.75">
      <c r="A124" s="45" t="s">
        <v>305</v>
      </c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5">
        <f>SUM(Y123)</f>
        <v>22</v>
      </c>
    </row>
    <row r="125" spans="1:25" ht="12.75">
      <c r="A125" s="13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13"/>
    </row>
    <row r="126" spans="1:25" ht="12.75">
      <c r="A126" s="10" t="s">
        <v>260</v>
      </c>
      <c r="B126" s="18" t="s">
        <v>228</v>
      </c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0"/>
    </row>
    <row r="127" spans="1:25" ht="12.75">
      <c r="A127" s="16" t="s">
        <v>274</v>
      </c>
      <c r="B127" s="20" t="s">
        <v>228</v>
      </c>
      <c r="C127" s="20"/>
      <c r="D127" s="20"/>
      <c r="E127" s="20">
        <v>8</v>
      </c>
      <c r="F127" s="20">
        <v>3</v>
      </c>
      <c r="G127" s="20"/>
      <c r="H127" s="20"/>
      <c r="I127" s="20"/>
      <c r="J127" s="20"/>
      <c r="K127" s="20"/>
      <c r="L127" s="20"/>
      <c r="M127" s="20"/>
      <c r="N127" s="19"/>
      <c r="O127" s="19"/>
      <c r="P127" s="19"/>
      <c r="Q127" s="19"/>
      <c r="R127" s="19"/>
      <c r="S127" s="19"/>
      <c r="T127" s="19"/>
      <c r="U127" s="19"/>
      <c r="V127" s="19"/>
      <c r="W127" s="20"/>
      <c r="X127" s="20"/>
      <c r="Y127" s="13">
        <f>SUM(E127:X127)</f>
        <v>11</v>
      </c>
    </row>
    <row r="128" spans="1:25" ht="12.75">
      <c r="A128" s="16" t="s">
        <v>229</v>
      </c>
      <c r="B128" s="20" t="s">
        <v>228</v>
      </c>
      <c r="C128" s="20"/>
      <c r="D128" s="20">
        <v>6</v>
      </c>
      <c r="E128" s="20"/>
      <c r="F128" s="20"/>
      <c r="G128" s="20"/>
      <c r="H128" s="20"/>
      <c r="I128" s="20"/>
      <c r="J128" s="20"/>
      <c r="K128" s="20"/>
      <c r="L128" s="20"/>
      <c r="M128" s="20"/>
      <c r="N128" s="19"/>
      <c r="O128" s="19"/>
      <c r="P128" s="19"/>
      <c r="Q128" s="19"/>
      <c r="R128" s="19"/>
      <c r="S128" s="19"/>
      <c r="T128" s="19"/>
      <c r="U128" s="19"/>
      <c r="V128" s="19"/>
      <c r="W128" s="20"/>
      <c r="X128" s="20"/>
      <c r="Y128" s="13">
        <f>SUM(C128:X128)</f>
        <v>6</v>
      </c>
    </row>
    <row r="129" spans="1:25" ht="12.75">
      <c r="A129" s="45" t="s">
        <v>305</v>
      </c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5">
        <f>SUM(Y127:Y128)</f>
        <v>17</v>
      </c>
    </row>
    <row r="130" spans="1:25" ht="12.75">
      <c r="A130" s="13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13"/>
    </row>
    <row r="131" spans="1:25" ht="12.75">
      <c r="A131" s="10" t="s">
        <v>261</v>
      </c>
      <c r="B131" s="18" t="s">
        <v>196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0"/>
    </row>
    <row r="132" spans="1:25" ht="12.75">
      <c r="A132" s="16" t="s">
        <v>176</v>
      </c>
      <c r="B132" s="20" t="s">
        <v>196</v>
      </c>
      <c r="C132" s="20">
        <v>9</v>
      </c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19"/>
      <c r="O132" s="19"/>
      <c r="P132" s="19"/>
      <c r="Q132" s="19"/>
      <c r="R132" s="19"/>
      <c r="S132" s="19"/>
      <c r="T132" s="19"/>
      <c r="U132" s="19"/>
      <c r="V132" s="19"/>
      <c r="W132" s="20"/>
      <c r="X132" s="20"/>
      <c r="Y132" s="13">
        <f>SUM(C132:X132)</f>
        <v>9</v>
      </c>
    </row>
    <row r="133" spans="1:25" ht="12.75">
      <c r="A133" s="45" t="s">
        <v>305</v>
      </c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5">
        <f>SUM(Y132)</f>
        <v>9</v>
      </c>
    </row>
    <row r="134" spans="1:25" ht="12.75">
      <c r="A134" s="13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13"/>
    </row>
    <row r="135" spans="1:25" ht="12.75">
      <c r="A135" s="10" t="s">
        <v>263</v>
      </c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0"/>
    </row>
    <row r="136" spans="1:25" ht="12.75">
      <c r="A136" s="16" t="s">
        <v>224</v>
      </c>
      <c r="B136" s="20" t="s">
        <v>240</v>
      </c>
      <c r="C136" s="20"/>
      <c r="D136" s="20">
        <v>8</v>
      </c>
      <c r="E136" s="20"/>
      <c r="F136" s="20"/>
      <c r="G136" s="20"/>
      <c r="H136" s="20"/>
      <c r="I136" s="20"/>
      <c r="J136" s="20"/>
      <c r="K136" s="20"/>
      <c r="L136" s="20"/>
      <c r="M136" s="20"/>
      <c r="N136" s="19"/>
      <c r="O136" s="19"/>
      <c r="P136" s="19"/>
      <c r="Q136" s="19"/>
      <c r="R136" s="19"/>
      <c r="S136" s="19"/>
      <c r="T136" s="19"/>
      <c r="U136" s="19"/>
      <c r="V136" s="19"/>
      <c r="W136" s="20"/>
      <c r="X136" s="20"/>
      <c r="Y136" s="13">
        <f>SUM(C136:X136)</f>
        <v>8</v>
      </c>
    </row>
    <row r="137" spans="1:25" ht="12.75">
      <c r="A137" s="45" t="s">
        <v>305</v>
      </c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5">
        <f>SUM(Y136)</f>
        <v>8</v>
      </c>
    </row>
    <row r="138" spans="1:25" ht="12.75">
      <c r="A138" s="13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13"/>
    </row>
    <row r="139" spans="1:25" ht="12.75">
      <c r="A139" s="10" t="s">
        <v>264</v>
      </c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0"/>
    </row>
    <row r="140" spans="1:25" ht="12.75">
      <c r="A140" s="16" t="s">
        <v>225</v>
      </c>
      <c r="B140" s="20" t="s">
        <v>226</v>
      </c>
      <c r="C140" s="20"/>
      <c r="D140" s="20">
        <v>7</v>
      </c>
      <c r="E140" s="20"/>
      <c r="F140" s="20"/>
      <c r="G140" s="20"/>
      <c r="H140" s="20"/>
      <c r="I140" s="20"/>
      <c r="J140" s="20"/>
      <c r="K140" s="20"/>
      <c r="L140" s="20"/>
      <c r="M140" s="20"/>
      <c r="N140" s="19"/>
      <c r="O140" s="19"/>
      <c r="P140" s="19"/>
      <c r="Q140" s="19"/>
      <c r="R140" s="19"/>
      <c r="S140" s="19"/>
      <c r="T140" s="19"/>
      <c r="U140" s="19"/>
      <c r="V140" s="19"/>
      <c r="W140" s="20"/>
      <c r="X140" s="20"/>
      <c r="Y140" s="13">
        <f>SUM(C140:X140)</f>
        <v>7</v>
      </c>
    </row>
    <row r="141" spans="1:25" ht="12.75">
      <c r="A141" s="45" t="s">
        <v>305</v>
      </c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5">
        <f>SUM(Y140)</f>
        <v>7</v>
      </c>
    </row>
    <row r="142" spans="1:25" ht="12.75">
      <c r="A142" s="16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19"/>
      <c r="O142" s="19"/>
      <c r="P142" s="19"/>
      <c r="Q142" s="19"/>
      <c r="R142" s="19"/>
      <c r="S142" s="19"/>
      <c r="T142" s="19"/>
      <c r="U142" s="19"/>
      <c r="V142" s="19"/>
      <c r="W142" s="20"/>
      <c r="X142" s="20"/>
      <c r="Y142" s="13"/>
    </row>
    <row r="143" spans="1:25" ht="12.75">
      <c r="A143" s="10" t="s">
        <v>267</v>
      </c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0"/>
    </row>
    <row r="144" spans="1:25" ht="12.75">
      <c r="A144" s="16" t="s">
        <v>276</v>
      </c>
      <c r="B144" s="20" t="s">
        <v>279</v>
      </c>
      <c r="C144" s="20"/>
      <c r="D144" s="20"/>
      <c r="E144" s="20">
        <v>6</v>
      </c>
      <c r="F144" s="20"/>
      <c r="G144" s="20"/>
      <c r="H144" s="20"/>
      <c r="I144" s="20"/>
      <c r="J144" s="20"/>
      <c r="K144" s="20"/>
      <c r="L144" s="20"/>
      <c r="M144" s="20"/>
      <c r="N144" s="19"/>
      <c r="O144" s="19"/>
      <c r="P144" s="19"/>
      <c r="Q144" s="19"/>
      <c r="R144" s="19"/>
      <c r="S144" s="19"/>
      <c r="T144" s="19"/>
      <c r="U144" s="19"/>
      <c r="V144" s="19"/>
      <c r="W144" s="20"/>
      <c r="X144" s="20"/>
      <c r="Y144" s="13">
        <f>SUM(E144:X144)</f>
        <v>6</v>
      </c>
    </row>
    <row r="145" spans="1:25" ht="12.75">
      <c r="A145" s="45" t="s">
        <v>305</v>
      </c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5">
        <f>SUM(Y144)</f>
        <v>6</v>
      </c>
    </row>
    <row r="146" spans="1:25" ht="12.75">
      <c r="A146" s="16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19"/>
      <c r="O146" s="19"/>
      <c r="P146" s="19"/>
      <c r="Q146" s="19"/>
      <c r="R146" s="19"/>
      <c r="S146" s="19"/>
      <c r="T146" s="19"/>
      <c r="U146" s="19"/>
      <c r="V146" s="19"/>
      <c r="W146" s="20"/>
      <c r="X146" s="20"/>
      <c r="Y146" s="13"/>
    </row>
    <row r="147" spans="1:25" ht="12.75">
      <c r="A147" s="10" t="s">
        <v>306</v>
      </c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0"/>
    </row>
    <row r="148" spans="1:25" ht="12.75">
      <c r="A148" s="16" t="s">
        <v>177</v>
      </c>
      <c r="B148" s="20" t="s">
        <v>198</v>
      </c>
      <c r="C148" s="20">
        <v>3</v>
      </c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19"/>
      <c r="O148" s="19"/>
      <c r="P148" s="19"/>
      <c r="Q148" s="19"/>
      <c r="R148" s="19"/>
      <c r="S148" s="19"/>
      <c r="T148" s="19"/>
      <c r="U148" s="19"/>
      <c r="V148" s="19"/>
      <c r="W148" s="20"/>
      <c r="X148" s="20"/>
      <c r="Y148" s="13">
        <f>SUM(C148:X148)</f>
        <v>3</v>
      </c>
    </row>
    <row r="149" spans="1:25" ht="12.75">
      <c r="A149" s="45" t="s">
        <v>305</v>
      </c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5">
        <f>SUM(Y148)</f>
        <v>3</v>
      </c>
    </row>
    <row r="150" spans="1:25" ht="12.75">
      <c r="A150" s="16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19"/>
      <c r="O150" s="19"/>
      <c r="P150" s="19"/>
      <c r="Q150" s="19"/>
      <c r="R150" s="19"/>
      <c r="S150" s="19"/>
      <c r="T150" s="19"/>
      <c r="U150" s="19"/>
      <c r="V150" s="19"/>
      <c r="W150" s="20"/>
      <c r="X150" s="20"/>
      <c r="Y150" s="13"/>
    </row>
    <row r="154" spans="1:25" ht="12.75">
      <c r="A154" s="16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19"/>
      <c r="O154" s="19"/>
      <c r="P154" s="19"/>
      <c r="Q154" s="19"/>
      <c r="R154" s="19"/>
      <c r="S154" s="19"/>
      <c r="T154" s="19"/>
      <c r="U154" s="19"/>
      <c r="V154" s="19"/>
      <c r="W154" s="20"/>
      <c r="X154" s="20"/>
      <c r="Y154" s="13"/>
    </row>
    <row r="158" spans="1:25" ht="12.75">
      <c r="A158" s="16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19"/>
      <c r="O158" s="19"/>
      <c r="P158" s="19"/>
      <c r="Q158" s="19"/>
      <c r="R158" s="19"/>
      <c r="S158" s="19"/>
      <c r="T158" s="19"/>
      <c r="U158" s="19"/>
      <c r="V158" s="19"/>
      <c r="W158" s="20"/>
      <c r="X158" s="20"/>
      <c r="Y158" s="13"/>
    </row>
    <row r="162" spans="1:25" ht="12.75">
      <c r="A162" s="16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19"/>
      <c r="O162" s="19"/>
      <c r="P162" s="19"/>
      <c r="Q162" s="19"/>
      <c r="R162" s="19"/>
      <c r="S162" s="19"/>
      <c r="T162" s="19"/>
      <c r="U162" s="19"/>
      <c r="V162" s="19"/>
      <c r="W162" s="20"/>
      <c r="X162" s="20"/>
      <c r="Y162" s="13"/>
    </row>
    <row r="167" spans="1:25" ht="12.75">
      <c r="A167" s="16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19"/>
      <c r="O167" s="19"/>
      <c r="P167" s="19"/>
      <c r="Q167" s="19"/>
      <c r="R167" s="19"/>
      <c r="S167" s="19"/>
      <c r="T167" s="19"/>
      <c r="U167" s="19"/>
      <c r="V167" s="19"/>
      <c r="W167" s="20"/>
      <c r="X167" s="20"/>
      <c r="Y167" s="13"/>
    </row>
    <row r="172" spans="1:25" ht="12.75">
      <c r="A172" s="16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19"/>
      <c r="O172" s="19"/>
      <c r="P172" s="19"/>
      <c r="Q172" s="19"/>
      <c r="R172" s="19"/>
      <c r="S172" s="19"/>
      <c r="T172" s="19"/>
      <c r="U172" s="19"/>
      <c r="V172" s="19"/>
      <c r="W172" s="20"/>
      <c r="X172" s="20"/>
      <c r="Y172" s="13"/>
    </row>
    <row r="176" spans="1:25" ht="12.75">
      <c r="A176" s="16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19"/>
      <c r="O176" s="19"/>
      <c r="P176" s="19"/>
      <c r="Q176" s="19"/>
      <c r="R176" s="19"/>
      <c r="S176" s="19"/>
      <c r="T176" s="19"/>
      <c r="U176" s="19"/>
      <c r="V176" s="19"/>
      <c r="W176" s="20"/>
      <c r="X176" s="20"/>
      <c r="Y176" s="1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1"/>
  <sheetViews>
    <sheetView workbookViewId="0" topLeftCell="A21">
      <selection activeCell="H43" sqref="H43"/>
    </sheetView>
  </sheetViews>
  <sheetFormatPr defaultColWidth="9.140625" defaultRowHeight="12.75"/>
  <cols>
    <col min="1" max="1" width="8.7109375" style="0" customWidth="1"/>
    <col min="2" max="2" width="20.57421875" style="0" customWidth="1"/>
    <col min="3" max="3" width="24.140625" style="0" customWidth="1"/>
    <col min="4" max="4" width="14.28125" style="0" customWidth="1"/>
    <col min="5" max="5" width="11.421875" style="0" customWidth="1"/>
    <col min="6" max="6" width="12.140625" style="0" customWidth="1"/>
    <col min="7" max="7" width="8.140625" style="0" customWidth="1"/>
    <col min="8" max="8" width="10.421875" style="0" customWidth="1"/>
  </cols>
  <sheetData>
    <row r="1" spans="1:9" ht="12.75">
      <c r="A1" s="7" t="s">
        <v>262</v>
      </c>
      <c r="B1" s="8"/>
      <c r="C1" s="8"/>
      <c r="D1" s="8"/>
      <c r="E1" s="6"/>
      <c r="F1" s="6"/>
      <c r="G1" s="6"/>
      <c r="H1" s="6"/>
      <c r="I1" s="8"/>
    </row>
    <row r="2" spans="4:8" ht="12.75">
      <c r="D2" s="2"/>
      <c r="E2" s="15"/>
      <c r="F2" s="15"/>
      <c r="G2" s="15"/>
      <c r="H2" s="15"/>
    </row>
    <row r="3" spans="1:9" ht="12.75">
      <c r="A3" s="7" t="s">
        <v>0</v>
      </c>
      <c r="B3" s="8"/>
      <c r="C3" s="8"/>
      <c r="D3" s="8"/>
      <c r="E3" s="6"/>
      <c r="F3" s="6"/>
      <c r="G3" s="6"/>
      <c r="H3" s="6"/>
      <c r="I3" s="8"/>
    </row>
    <row r="4" spans="1:9" ht="27" customHeight="1">
      <c r="A4" s="9" t="s">
        <v>1</v>
      </c>
      <c r="B4" s="10" t="s">
        <v>3</v>
      </c>
      <c r="C4" s="18" t="s">
        <v>95</v>
      </c>
      <c r="D4" s="18" t="s">
        <v>93</v>
      </c>
      <c r="E4" s="41" t="s">
        <v>94</v>
      </c>
      <c r="F4" s="41" t="s">
        <v>127</v>
      </c>
      <c r="G4" s="41" t="s">
        <v>128</v>
      </c>
      <c r="H4" s="41" t="s">
        <v>129</v>
      </c>
      <c r="I4" s="10" t="s">
        <v>2</v>
      </c>
    </row>
    <row r="5" spans="1:9" ht="12.75">
      <c r="A5" s="12">
        <v>1</v>
      </c>
      <c r="B5" s="16"/>
      <c r="C5" s="20"/>
      <c r="D5" s="38"/>
      <c r="E5" s="21"/>
      <c r="F5" s="20"/>
      <c r="G5" s="20"/>
      <c r="H5" s="38"/>
      <c r="I5" s="13">
        <f>SUM(E5:H5)</f>
        <v>0</v>
      </c>
    </row>
    <row r="6" spans="1:9" ht="12.75">
      <c r="A6" s="12">
        <v>2</v>
      </c>
      <c r="B6" s="16"/>
      <c r="C6" s="20"/>
      <c r="D6" s="38"/>
      <c r="E6" s="21"/>
      <c r="F6" s="20"/>
      <c r="G6" s="20"/>
      <c r="H6" s="20"/>
      <c r="I6" s="13">
        <f>SUM(G6:H6)</f>
        <v>0</v>
      </c>
    </row>
    <row r="7" spans="1:9" ht="12.75">
      <c r="A7" s="12">
        <v>3</v>
      </c>
      <c r="B7" s="16"/>
      <c r="C7" s="20"/>
      <c r="D7" s="38"/>
      <c r="E7" s="21"/>
      <c r="F7" s="20"/>
      <c r="G7" s="20"/>
      <c r="H7" s="20"/>
      <c r="I7" s="13">
        <f>SUM(G7:H7)</f>
        <v>0</v>
      </c>
    </row>
    <row r="8" spans="1:9" ht="12.75">
      <c r="A8" s="12">
        <v>4</v>
      </c>
      <c r="B8" s="16"/>
      <c r="C8" s="20"/>
      <c r="D8" s="38"/>
      <c r="E8" s="21"/>
      <c r="F8" s="20"/>
      <c r="G8" s="20"/>
      <c r="H8" s="20"/>
      <c r="I8" s="13">
        <f>SUM(F8:H8)</f>
        <v>0</v>
      </c>
    </row>
    <row r="9" spans="1:9" ht="12.75">
      <c r="A9" s="12">
        <v>5</v>
      </c>
      <c r="B9" s="16"/>
      <c r="C9" s="20"/>
      <c r="D9" s="20"/>
      <c r="E9" s="20"/>
      <c r="F9" s="20"/>
      <c r="G9" s="20"/>
      <c r="H9" s="20"/>
      <c r="I9" s="13">
        <f>SUM(D9:H9)</f>
        <v>0</v>
      </c>
    </row>
    <row r="10" spans="1:9" ht="12.75">
      <c r="A10" s="12">
        <v>6</v>
      </c>
      <c r="B10" s="16"/>
      <c r="C10" s="20"/>
      <c r="D10" s="38"/>
      <c r="E10" s="21"/>
      <c r="F10" s="20"/>
      <c r="G10" s="20"/>
      <c r="H10" s="20"/>
      <c r="I10" s="13">
        <f>SUM(F10:H10)</f>
        <v>0</v>
      </c>
    </row>
    <row r="11" spans="1:9" ht="12.75">
      <c r="A11" s="12">
        <v>7</v>
      </c>
      <c r="B11" s="16"/>
      <c r="C11" s="20"/>
      <c r="D11" s="20"/>
      <c r="E11" s="20"/>
      <c r="F11" s="20"/>
      <c r="G11" s="20"/>
      <c r="H11" s="20"/>
      <c r="I11" s="13">
        <f>SUM(D11:H11)</f>
        <v>0</v>
      </c>
    </row>
    <row r="12" spans="1:9" ht="12.75">
      <c r="A12" s="12">
        <v>8</v>
      </c>
      <c r="B12" s="16"/>
      <c r="C12" s="20"/>
      <c r="D12" s="20"/>
      <c r="E12" s="21"/>
      <c r="F12" s="20"/>
      <c r="G12" s="20"/>
      <c r="H12" s="20"/>
      <c r="I12" s="13">
        <f>SUM(E12:H12)</f>
        <v>0</v>
      </c>
    </row>
    <row r="13" spans="1:9" ht="12.75">
      <c r="A13" s="12">
        <v>9</v>
      </c>
      <c r="B13" s="16"/>
      <c r="C13" s="20"/>
      <c r="D13" s="38"/>
      <c r="E13" s="21"/>
      <c r="F13" s="20"/>
      <c r="G13" s="20"/>
      <c r="H13" s="20"/>
      <c r="I13" s="13">
        <f>SUM(G13:H13)</f>
        <v>0</v>
      </c>
    </row>
    <row r="14" spans="1:9" ht="12.75">
      <c r="A14" s="12">
        <v>10</v>
      </c>
      <c r="B14" s="16"/>
      <c r="C14" s="20"/>
      <c r="D14" s="38"/>
      <c r="E14" s="21"/>
      <c r="F14" s="20"/>
      <c r="G14" s="20"/>
      <c r="H14" s="20"/>
      <c r="I14" s="13">
        <f>SUM(F14:H14)</f>
        <v>0</v>
      </c>
    </row>
    <row r="15" spans="1:9" ht="12.75">
      <c r="A15" s="12">
        <v>10</v>
      </c>
      <c r="B15" s="16"/>
      <c r="C15" s="20"/>
      <c r="D15" s="38"/>
      <c r="E15" s="21"/>
      <c r="F15" s="20"/>
      <c r="G15" s="20"/>
      <c r="H15" s="20"/>
      <c r="I15" s="13">
        <f>SUM(G15:H15)</f>
        <v>0</v>
      </c>
    </row>
    <row r="16" spans="1:9" ht="12.75">
      <c r="A16" s="12">
        <v>12</v>
      </c>
      <c r="B16" s="16"/>
      <c r="C16" s="20"/>
      <c r="D16" s="20"/>
      <c r="E16" s="20"/>
      <c r="F16" s="20"/>
      <c r="G16" s="20"/>
      <c r="H16" s="20"/>
      <c r="I16" s="13">
        <f>SUM(D16:H16)</f>
        <v>0</v>
      </c>
    </row>
    <row r="17" spans="1:9" ht="12.75">
      <c r="A17" s="12">
        <v>13</v>
      </c>
      <c r="B17" s="16"/>
      <c r="C17" s="20"/>
      <c r="D17" s="38"/>
      <c r="E17" s="21"/>
      <c r="F17" s="20"/>
      <c r="G17" s="20"/>
      <c r="H17" s="20"/>
      <c r="I17" s="13">
        <f>SUM(G17:H17)</f>
        <v>0</v>
      </c>
    </row>
    <row r="18" spans="1:9" ht="12.75">
      <c r="A18" s="12">
        <v>14</v>
      </c>
      <c r="B18" s="16"/>
      <c r="C18" s="20"/>
      <c r="D18" s="20"/>
      <c r="E18" s="20"/>
      <c r="F18" s="20"/>
      <c r="G18" s="20"/>
      <c r="H18" s="20"/>
      <c r="I18" s="13">
        <f>SUM(D18:H18)</f>
        <v>0</v>
      </c>
    </row>
    <row r="19" spans="1:9" ht="12.75">
      <c r="A19" s="12">
        <v>15</v>
      </c>
      <c r="B19" s="16"/>
      <c r="C19" s="20"/>
      <c r="D19" s="38"/>
      <c r="E19" s="21"/>
      <c r="F19" s="20"/>
      <c r="G19" s="20"/>
      <c r="H19" s="20"/>
      <c r="I19" s="13">
        <f>SUM(G19:H19)</f>
        <v>0</v>
      </c>
    </row>
    <row r="20" spans="1:9" ht="12.75">
      <c r="A20" s="12">
        <v>16</v>
      </c>
      <c r="B20" s="16"/>
      <c r="C20" s="20"/>
      <c r="D20" s="38"/>
      <c r="E20" s="21"/>
      <c r="F20" s="20"/>
      <c r="G20" s="38"/>
      <c r="H20" s="38"/>
      <c r="I20" s="13">
        <f>SUM(F20:H20)</f>
        <v>0</v>
      </c>
    </row>
    <row r="21" spans="1:9" ht="12.75">
      <c r="A21" s="12">
        <v>16</v>
      </c>
      <c r="B21" s="16"/>
      <c r="C21" s="20"/>
      <c r="D21" s="38"/>
      <c r="E21" s="21"/>
      <c r="F21" s="20"/>
      <c r="G21" s="20"/>
      <c r="H21" s="20"/>
      <c r="I21" s="13">
        <f>SUM(F21:H21)</f>
        <v>0</v>
      </c>
    </row>
    <row r="22" spans="1:9" ht="12.75">
      <c r="A22" s="12">
        <v>18</v>
      </c>
      <c r="B22" s="16"/>
      <c r="C22" s="20"/>
      <c r="D22" s="38"/>
      <c r="E22" s="21"/>
      <c r="F22" s="20"/>
      <c r="G22" s="20"/>
      <c r="H22" s="20"/>
      <c r="I22" s="13">
        <f>SUM(G22:H22)</f>
        <v>0</v>
      </c>
    </row>
    <row r="23" spans="1:9" ht="12.75">
      <c r="A23" s="12">
        <v>19</v>
      </c>
      <c r="B23" s="16"/>
      <c r="C23" s="20"/>
      <c r="D23" s="38"/>
      <c r="E23" s="21"/>
      <c r="F23" s="20"/>
      <c r="G23" s="20"/>
      <c r="H23" s="20"/>
      <c r="I23" s="13">
        <f>SUM(G23:H23)</f>
        <v>0</v>
      </c>
    </row>
    <row r="24" spans="1:9" ht="12.75">
      <c r="A24" s="12">
        <v>20</v>
      </c>
      <c r="B24" s="16"/>
      <c r="C24" s="20"/>
      <c r="D24" s="20"/>
      <c r="E24" s="20"/>
      <c r="F24" s="20"/>
      <c r="G24" s="20"/>
      <c r="H24" s="20"/>
      <c r="I24" s="13">
        <f>SUM(D24:H24)</f>
        <v>0</v>
      </c>
    </row>
    <row r="25" spans="1:9" ht="12.75">
      <c r="A25" s="12"/>
      <c r="B25" s="16"/>
      <c r="C25" s="20"/>
      <c r="D25" s="38"/>
      <c r="E25" s="21"/>
      <c r="F25" s="38"/>
      <c r="G25" s="20"/>
      <c r="H25" s="20"/>
      <c r="I25" s="13"/>
    </row>
    <row r="26" spans="1:9" ht="12.75">
      <c r="A26" s="12"/>
      <c r="B26" s="16"/>
      <c r="C26" s="20"/>
      <c r="D26" s="38">
        <f>SUM(D5:D25)</f>
        <v>0</v>
      </c>
      <c r="E26" s="22">
        <f>SUM(E5:E25)</f>
        <v>0</v>
      </c>
      <c r="F26" s="38">
        <f>SUM(F5:F25)</f>
        <v>0</v>
      </c>
      <c r="G26" s="38">
        <f>SUM(G5:G25)</f>
        <v>0</v>
      </c>
      <c r="H26" s="38"/>
      <c r="I26" s="13"/>
    </row>
    <row r="27" spans="2:5" ht="12.75">
      <c r="B27" s="16"/>
      <c r="E27" s="21"/>
    </row>
    <row r="28" spans="1:10" ht="12.75">
      <c r="A28" s="7" t="s">
        <v>19</v>
      </c>
      <c r="B28" s="8"/>
      <c r="C28" s="25"/>
      <c r="D28" s="25"/>
      <c r="E28" s="26"/>
      <c r="F28" s="26"/>
      <c r="G28" s="26"/>
      <c r="H28" s="26"/>
      <c r="I28" s="25"/>
      <c r="J28" s="29"/>
    </row>
    <row r="29" spans="1:9" ht="25.5">
      <c r="A29" s="9" t="s">
        <v>1</v>
      </c>
      <c r="B29" s="10" t="s">
        <v>3</v>
      </c>
      <c r="C29" s="18" t="s">
        <v>95</v>
      </c>
      <c r="D29" s="18" t="s">
        <v>93</v>
      </c>
      <c r="E29" s="41" t="s">
        <v>94</v>
      </c>
      <c r="F29" s="41" t="s">
        <v>127</v>
      </c>
      <c r="G29" s="41" t="s">
        <v>128</v>
      </c>
      <c r="H29" s="41" t="s">
        <v>129</v>
      </c>
      <c r="I29" s="10" t="s">
        <v>2</v>
      </c>
    </row>
    <row r="30" spans="1:10" ht="12.75">
      <c r="A30">
        <v>1</v>
      </c>
      <c r="B30" s="3"/>
      <c r="C30" s="21"/>
      <c r="D30" s="20"/>
      <c r="E30" s="24"/>
      <c r="F30" s="24"/>
      <c r="G30" s="24"/>
      <c r="H30" s="24"/>
      <c r="I30" s="37">
        <f>SUM(D30:H30)</f>
        <v>0</v>
      </c>
      <c r="J30" s="14"/>
    </row>
    <row r="31" spans="1:10" ht="12.75">
      <c r="A31">
        <v>2</v>
      </c>
      <c r="B31" s="16"/>
      <c r="C31" s="20"/>
      <c r="D31" s="20"/>
      <c r="E31" s="19"/>
      <c r="F31" s="24"/>
      <c r="G31" s="24"/>
      <c r="H31" s="24"/>
      <c r="I31" s="37">
        <f>SUM(F31:H31)</f>
        <v>0</v>
      </c>
      <c r="J31" s="32"/>
    </row>
    <row r="32" spans="1:10" ht="12.75">
      <c r="A32">
        <v>3</v>
      </c>
      <c r="B32" s="16"/>
      <c r="C32" s="20"/>
      <c r="D32" s="20"/>
      <c r="E32" s="19"/>
      <c r="F32" s="24"/>
      <c r="G32" s="24"/>
      <c r="H32" s="24"/>
      <c r="I32" s="37">
        <f>SUM(G32:H32)</f>
        <v>0</v>
      </c>
      <c r="J32" s="32"/>
    </row>
    <row r="33" spans="1:10" ht="12.75">
      <c r="A33">
        <v>4</v>
      </c>
      <c r="B33" s="16"/>
      <c r="C33" s="20"/>
      <c r="D33" s="20"/>
      <c r="E33" s="19"/>
      <c r="F33" s="24"/>
      <c r="G33" s="24"/>
      <c r="H33" s="24"/>
      <c r="I33" s="37">
        <f>SUM(G33:H33)</f>
        <v>0</v>
      </c>
      <c r="J33" s="32"/>
    </row>
    <row r="34" spans="1:10" ht="12.75">
      <c r="A34">
        <v>5</v>
      </c>
      <c r="B34" s="3"/>
      <c r="C34" s="21"/>
      <c r="D34" s="20"/>
      <c r="E34" s="24"/>
      <c r="F34" s="24"/>
      <c r="G34" s="24"/>
      <c r="H34" s="24"/>
      <c r="I34" s="37">
        <f>SUM(E34:H34)</f>
        <v>0</v>
      </c>
      <c r="J34" s="32"/>
    </row>
    <row r="35" spans="1:10" ht="12.75">
      <c r="A35">
        <v>6</v>
      </c>
      <c r="B35" s="16"/>
      <c r="C35" s="20"/>
      <c r="D35" s="20"/>
      <c r="E35" s="19"/>
      <c r="F35" s="24"/>
      <c r="G35" s="24"/>
      <c r="H35" s="24"/>
      <c r="I35" s="37">
        <f>SUM(G35:H35)</f>
        <v>0</v>
      </c>
      <c r="J35" s="32"/>
    </row>
    <row r="36" spans="1:10" ht="12.75">
      <c r="A36">
        <v>7</v>
      </c>
      <c r="B36" s="16"/>
      <c r="C36" s="20"/>
      <c r="D36" s="20"/>
      <c r="E36" s="19"/>
      <c r="F36" s="24"/>
      <c r="G36" s="24"/>
      <c r="H36" s="24"/>
      <c r="I36" s="37">
        <f>SUM(E36:H36)</f>
        <v>0</v>
      </c>
      <c r="J36" s="14"/>
    </row>
    <row r="37" spans="1:10" ht="12.75">
      <c r="A37">
        <v>8</v>
      </c>
      <c r="B37" s="16"/>
      <c r="C37" s="20"/>
      <c r="D37" s="20"/>
      <c r="E37" s="19"/>
      <c r="F37" s="24"/>
      <c r="G37" s="24"/>
      <c r="H37" s="24"/>
      <c r="I37" s="37">
        <f>SUM(F37:H37)</f>
        <v>0</v>
      </c>
      <c r="J37" s="14"/>
    </row>
    <row r="38" spans="1:10" ht="12.75">
      <c r="A38">
        <v>9</v>
      </c>
      <c r="B38" s="3"/>
      <c r="C38" s="21"/>
      <c r="D38" s="20"/>
      <c r="E38" s="24"/>
      <c r="F38" s="24"/>
      <c r="G38" s="24"/>
      <c r="H38" s="24"/>
      <c r="I38" s="37">
        <f>SUM(D38:H38)</f>
        <v>0</v>
      </c>
      <c r="J38" s="14"/>
    </row>
    <row r="39" spans="1:10" ht="12.75">
      <c r="A39">
        <v>10</v>
      </c>
      <c r="B39" s="3"/>
      <c r="C39" s="21"/>
      <c r="D39" s="20"/>
      <c r="E39" s="24"/>
      <c r="F39" s="24"/>
      <c r="G39" s="24"/>
      <c r="H39" s="24"/>
      <c r="I39" s="37">
        <f>SUM(D39:H39)</f>
        <v>0</v>
      </c>
      <c r="J39" s="14"/>
    </row>
    <row r="40" spans="1:10" ht="12.75">
      <c r="A40">
        <v>11</v>
      </c>
      <c r="B40" s="16"/>
      <c r="C40" s="20"/>
      <c r="D40" s="20"/>
      <c r="E40" s="19"/>
      <c r="F40" s="24"/>
      <c r="G40" s="24"/>
      <c r="H40" s="24"/>
      <c r="I40" s="37">
        <f>SUM(G40:H40)</f>
        <v>0</v>
      </c>
      <c r="J40" s="14"/>
    </row>
    <row r="41" spans="1:10" ht="12.75">
      <c r="A41">
        <v>12</v>
      </c>
      <c r="B41" s="16"/>
      <c r="C41" s="20"/>
      <c r="D41" s="20"/>
      <c r="E41" s="19"/>
      <c r="F41" s="24"/>
      <c r="G41" s="24"/>
      <c r="H41" s="24"/>
      <c r="I41" s="37">
        <f>SUM(G41:H41)</f>
        <v>0</v>
      </c>
      <c r="J41" s="32"/>
    </row>
    <row r="42" spans="1:10" ht="12.75">
      <c r="A42">
        <v>13</v>
      </c>
      <c r="B42" s="16"/>
      <c r="C42" s="20"/>
      <c r="D42" s="20"/>
      <c r="E42" s="19"/>
      <c r="F42" s="24"/>
      <c r="G42" s="24"/>
      <c r="H42" s="24"/>
      <c r="I42" s="37">
        <f>SUM(G42:H42)</f>
        <v>0</v>
      </c>
      <c r="J42" s="32"/>
    </row>
    <row r="43" spans="1:10" ht="12.75">
      <c r="A43">
        <v>14</v>
      </c>
      <c r="B43" s="3"/>
      <c r="C43" s="21"/>
      <c r="D43" s="20"/>
      <c r="E43" s="24"/>
      <c r="F43" s="24"/>
      <c r="G43" s="24"/>
      <c r="H43" s="24"/>
      <c r="I43" s="37">
        <f>SUM(D43:H43)</f>
        <v>0</v>
      </c>
      <c r="J43" s="21"/>
    </row>
    <row r="44" spans="1:10" ht="12.75">
      <c r="A44">
        <v>15</v>
      </c>
      <c r="B44" s="16"/>
      <c r="C44" s="20"/>
      <c r="D44" s="20"/>
      <c r="E44" s="19"/>
      <c r="F44" s="24"/>
      <c r="G44" s="24"/>
      <c r="H44" s="24"/>
      <c r="I44" s="37">
        <f>SUM(G44:H44)</f>
        <v>0</v>
      </c>
      <c r="J44" s="14"/>
    </row>
    <row r="45" spans="1:10" ht="12.75">
      <c r="A45">
        <v>16</v>
      </c>
      <c r="B45" s="16"/>
      <c r="C45" s="20"/>
      <c r="D45" s="20"/>
      <c r="E45" s="19"/>
      <c r="F45" s="24"/>
      <c r="G45" s="24"/>
      <c r="H45" s="24"/>
      <c r="I45" s="37">
        <f>SUM(G45:H45)</f>
        <v>0</v>
      </c>
      <c r="J45" s="32"/>
    </row>
    <row r="46" spans="1:10" ht="12.75">
      <c r="A46">
        <v>17</v>
      </c>
      <c r="B46" s="16"/>
      <c r="C46" s="20"/>
      <c r="D46" s="20"/>
      <c r="E46" s="19"/>
      <c r="F46" s="24"/>
      <c r="G46" s="24"/>
      <c r="H46" s="24"/>
      <c r="I46" s="37">
        <f>SUM(G46:H46)</f>
        <v>0</v>
      </c>
      <c r="J46" s="14"/>
    </row>
    <row r="47" spans="1:31" ht="12.75">
      <c r="A47">
        <v>18</v>
      </c>
      <c r="B47" s="3"/>
      <c r="C47" s="21"/>
      <c r="D47" s="20"/>
      <c r="E47" s="24"/>
      <c r="F47" s="24"/>
      <c r="G47" s="24"/>
      <c r="H47" s="24"/>
      <c r="I47" s="37">
        <f>SUM(D47:H47)</f>
        <v>0</v>
      </c>
      <c r="J47" s="32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1">
        <f>SUM(D47:AC47)</f>
        <v>0</v>
      </c>
      <c r="AE47" s="32">
        <v>800</v>
      </c>
    </row>
    <row r="48" spans="1:31" ht="12.75">
      <c r="A48">
        <v>19</v>
      </c>
      <c r="B48" s="16"/>
      <c r="C48" s="20"/>
      <c r="D48" s="20"/>
      <c r="E48" s="19"/>
      <c r="F48" s="24"/>
      <c r="G48" s="24"/>
      <c r="H48" s="24"/>
      <c r="I48" s="37">
        <f>SUM(E48:H48)</f>
        <v>0</v>
      </c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1">
        <f>SUM(D48:AC48)</f>
        <v>0</v>
      </c>
      <c r="AE48" s="32">
        <v>1425</v>
      </c>
    </row>
    <row r="49" spans="1:31" ht="12.75">
      <c r="A49">
        <v>20</v>
      </c>
      <c r="B49" s="16"/>
      <c r="C49" s="20"/>
      <c r="D49" s="20"/>
      <c r="E49" s="19"/>
      <c r="F49" s="24"/>
      <c r="G49" s="24"/>
      <c r="H49" s="24"/>
      <c r="I49" s="37">
        <f>SUM(F49:H49)</f>
        <v>0</v>
      </c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1">
        <f>SUM(N49:AC49)</f>
        <v>0</v>
      </c>
      <c r="AE49" s="32">
        <v>900</v>
      </c>
    </row>
    <row r="50" spans="2:31" ht="12.75">
      <c r="B50" s="3"/>
      <c r="C50" s="21"/>
      <c r="D50" s="20"/>
      <c r="E50" s="24"/>
      <c r="F50" s="24"/>
      <c r="G50" s="24"/>
      <c r="H50" s="24"/>
      <c r="I50" s="37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1"/>
      <c r="AE50" s="32"/>
    </row>
    <row r="51" spans="4:8" ht="12.75">
      <c r="D51" s="4">
        <f>SUM(D30:D50)</f>
        <v>0</v>
      </c>
      <c r="E51" s="4">
        <f>SUM(E30:E50)</f>
        <v>0</v>
      </c>
      <c r="F51" s="4">
        <f>SUM(F30:F50)</f>
        <v>0</v>
      </c>
      <c r="G51" s="4">
        <f>SUM(G30:G50)</f>
        <v>0</v>
      </c>
      <c r="H51" s="4">
        <f>SUM(H30:H50)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Luke Bodensteiner</dc:creator>
  <cp:keywords/>
  <dc:description/>
  <cp:lastModifiedBy>default</cp:lastModifiedBy>
  <cp:lastPrinted>2004-01-03T18:31:04Z</cp:lastPrinted>
  <dcterms:created xsi:type="dcterms:W3CDTF">2000-11-27T15:56:49Z</dcterms:created>
  <dcterms:modified xsi:type="dcterms:W3CDTF">2007-12-12T13:23:34Z</dcterms:modified>
  <cp:category/>
  <cp:version/>
  <cp:contentType/>
  <cp:contentStatus/>
</cp:coreProperties>
</file>