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autoCompressPictures="0" defaultThemeVersion="124226"/>
  <bookViews>
    <workbookView xWindow="0" yWindow="0" windowWidth="20490" windowHeight="7755"/>
  </bookViews>
  <sheets>
    <sheet name="Sheet1" sheetId="1" r:id="rId1"/>
  </sheets>
  <definedNames>
    <definedName name="_xlnm.Print_Area" localSheetId="0">Sheet1!$A$1:$F$150</definedName>
  </definedNames>
  <calcPr calcId="152511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F45" i="1" l="1"/>
  <c r="F118" i="1" s="1"/>
  <c r="F121" i="1" s="1"/>
</calcChain>
</file>

<file path=xl/sharedStrings.xml><?xml version="1.0" encoding="utf-8"?>
<sst xmlns="http://schemas.openxmlformats.org/spreadsheetml/2006/main" count="191" uniqueCount="116">
  <si>
    <t>Individual Shafts</t>
  </si>
  <si>
    <t>Team Order Form</t>
  </si>
  <si>
    <t xml:space="preserve">TAX ID #      </t>
    <phoneticPr fontId="0" type="noConversion"/>
  </si>
  <si>
    <t xml:space="preserve">TERMS Requested      </t>
    <phoneticPr fontId="15" type="noConversion"/>
  </si>
  <si>
    <t xml:space="preserve">Attn:      </t>
    <phoneticPr fontId="15" type="noConversion"/>
  </si>
  <si>
    <t xml:space="preserve">PHONE       </t>
    <phoneticPr fontId="0" type="noConversion"/>
  </si>
  <si>
    <t xml:space="preserve">Special Instructions:      </t>
    <phoneticPr fontId="15" type="noConversion"/>
  </si>
  <si>
    <t xml:space="preserve">Requested Ship Date:      </t>
    <phoneticPr fontId="15" type="noConversion"/>
  </si>
  <si>
    <t xml:space="preserve">REP NAME:      </t>
    <phoneticPr fontId="0" type="noConversion"/>
  </si>
  <si>
    <t xml:space="preserve">www.usskipoles.com </t>
  </si>
  <si>
    <t>Grip handle / pair (2)</t>
    <phoneticPr fontId="15" type="noConversion"/>
  </si>
  <si>
    <r>
      <t xml:space="preserve">Racing Gloves </t>
    </r>
    <r>
      <rPr>
        <sz val="10"/>
        <color theme="1"/>
        <rFont val="Calibri"/>
        <family val="2"/>
        <scheme val="minor"/>
      </rPr>
      <t>(built-in strap</t>
    </r>
    <r>
      <rPr>
        <sz val="10"/>
        <color indexed="8"/>
        <rFont val="Calibri"/>
        <family val="2"/>
      </rPr>
      <t>, 2)</t>
    </r>
    <phoneticPr fontId="15" type="noConversion"/>
  </si>
  <si>
    <t>Straps (2)</t>
    <phoneticPr fontId="15" type="noConversion"/>
  </si>
  <si>
    <t>Grand Subtotal</t>
    <phoneticPr fontId="15" type="noConversion"/>
  </si>
  <si>
    <t>N/A</t>
  </si>
  <si>
    <t>&lt;&lt;&lt; cell F99 X .06 for MI shipping ONLY</t>
    <phoneticPr fontId="15" type="noConversion"/>
  </si>
  <si>
    <t>SHIP TO:</t>
    <phoneticPr fontId="0" type="noConversion"/>
  </si>
  <si>
    <r>
      <rPr>
        <b/>
        <sz val="14"/>
        <color theme="1"/>
        <rFont val="Calibri"/>
        <family val="2"/>
        <scheme val="minor"/>
      </rPr>
      <t xml:space="preserve">Rundleski Rollerskis           </t>
    </r>
    <r>
      <rPr>
        <b/>
        <sz val="14"/>
        <color indexed="8"/>
        <rFont val="Calibri"/>
        <family val="2"/>
      </rPr>
      <t xml:space="preserve">               </t>
    </r>
    <r>
      <rPr>
        <b/>
        <sz val="14"/>
        <color theme="1"/>
        <rFont val="Calibri"/>
        <family val="2"/>
        <scheme val="minor"/>
      </rPr>
      <t xml:space="preserve">    </t>
    </r>
    <r>
      <rPr>
        <sz val="12"/>
        <color theme="1"/>
        <rFont val="Calibri"/>
        <family val="2"/>
        <scheme val="minor"/>
      </rPr>
      <t>Made in Canada</t>
    </r>
    <phoneticPr fontId="15" type="noConversion"/>
  </si>
  <si>
    <r>
      <t xml:space="preserve">Fimbulvetr Snow Shoes       </t>
    </r>
    <r>
      <rPr>
        <b/>
        <sz val="14"/>
        <color indexed="8"/>
        <rFont val="Calibri"/>
        <family val="2"/>
      </rPr>
      <t xml:space="preserve">               </t>
    </r>
    <r>
      <rPr>
        <b/>
        <sz val="14"/>
        <color theme="1"/>
        <rFont val="Calibri"/>
        <family val="2"/>
        <scheme val="minor"/>
      </rPr>
      <t xml:space="preserve">     </t>
    </r>
    <r>
      <rPr>
        <b/>
        <sz val="10"/>
        <color theme="1"/>
        <rFont val="Calibri"/>
        <family val="2"/>
        <scheme val="minor"/>
      </rPr>
      <t>Special order 2014-15 season</t>
    </r>
    <phoneticPr fontId="15" type="noConversion"/>
  </si>
  <si>
    <t>Axle, bearing spacer, and bearing kit</t>
  </si>
  <si>
    <t>1 to 20</t>
  </si>
  <si>
    <t>21 plus</t>
  </si>
  <si>
    <t>Axle, bearing spacer, &amp; wheel spacer kit</t>
  </si>
  <si>
    <t>Bearings, single</t>
  </si>
  <si>
    <t>WILD SHOT - Ski Book</t>
  </si>
  <si>
    <t>Momentum - Ski Book</t>
  </si>
  <si>
    <r>
      <t>XC Signature</t>
    </r>
    <r>
      <rPr>
        <b/>
        <sz val="11"/>
        <color indexed="8"/>
        <rFont val="Calibri"/>
        <family val="2"/>
      </rPr>
      <t xml:space="preserve">          60 GPM          Stiffest</t>
    </r>
  </si>
  <si>
    <r>
      <t>Alaska 49</t>
    </r>
    <r>
      <rPr>
        <b/>
        <sz val="11"/>
        <color indexed="8"/>
        <rFont val="Calibri"/>
        <family val="2"/>
      </rPr>
      <t xml:space="preserve">               49 GPM           Stiff</t>
    </r>
  </si>
  <si>
    <r>
      <t>Freedom Gold</t>
    </r>
    <r>
      <rPr>
        <b/>
        <sz val="11"/>
        <color indexed="8"/>
        <rFont val="Calibri"/>
        <family val="2"/>
      </rPr>
      <t xml:space="preserve">       45 GPM           Med Stiffness</t>
    </r>
  </si>
  <si>
    <r>
      <rPr>
        <b/>
        <sz val="10"/>
        <color theme="1"/>
        <rFont val="Calibri"/>
        <family val="2"/>
        <scheme val="minor"/>
      </rPr>
      <t>Office Phone</t>
    </r>
    <r>
      <rPr>
        <sz val="10"/>
        <color theme="1"/>
        <rFont val="Calibri"/>
        <family val="2"/>
        <scheme val="minor"/>
      </rPr>
      <t xml:space="preserve">: 231-331-3076                     </t>
    </r>
    <r>
      <rPr>
        <b/>
        <sz val="10"/>
        <color theme="1"/>
        <rFont val="Calibri"/>
        <family val="2"/>
        <scheme val="minor"/>
      </rPr>
      <t>Cell:</t>
    </r>
    <r>
      <rPr>
        <sz val="10"/>
        <color theme="1"/>
        <rFont val="Calibri"/>
        <family val="2"/>
        <scheme val="minor"/>
      </rPr>
      <t xml:space="preserve"> 503-507-1226                  </t>
    </r>
    <r>
      <rPr>
        <b/>
        <sz val="10"/>
        <color theme="1"/>
        <rFont val="Calibri"/>
        <family val="2"/>
        <scheme val="minor"/>
      </rPr>
      <t>Email:</t>
    </r>
    <r>
      <rPr>
        <sz val="10"/>
        <color theme="1"/>
        <rFont val="Calibri"/>
        <family val="2"/>
        <scheme val="minor"/>
      </rPr>
      <t xml:space="preserve"> sales@usskipoles.com</t>
    </r>
  </si>
  <si>
    <t>Effective 01AUG2015-31APR2016</t>
  </si>
  <si>
    <t>A finance charge of 4% per month, (48% annual) will be charged.</t>
  </si>
  <si>
    <t>Standard lengths 150cm, 160cm, 170cm. Can make any length upon request.</t>
  </si>
  <si>
    <t>Team Price</t>
  </si>
  <si>
    <t>Warrior Upper</t>
  </si>
  <si>
    <t>Jr. Dreamer Upper</t>
  </si>
  <si>
    <t>Commando Top</t>
  </si>
  <si>
    <t>Commando Middle</t>
  </si>
  <si>
    <t xml:space="preserve">30cm bottom piece for Jr. &amp; Cmdo. </t>
  </si>
  <si>
    <t>40cm bottom piece for Warrior</t>
  </si>
  <si>
    <t>New Roller Tip with USA Carbide</t>
  </si>
  <si>
    <r>
      <t xml:space="preserve">Pincher Baskets </t>
    </r>
    <r>
      <rPr>
        <sz val="8"/>
        <color theme="1"/>
        <rFont val="Calibri"/>
        <family val="2"/>
        <scheme val="minor"/>
      </rPr>
      <t>(all poles come with these)</t>
    </r>
  </si>
  <si>
    <t>High Performance Basket</t>
  </si>
  <si>
    <t>Powder Basket</t>
  </si>
  <si>
    <t>Grip Set</t>
  </si>
  <si>
    <t>Deluxe Thermal Straps (R&amp;L)</t>
  </si>
  <si>
    <t>Straps to fit other model poles (R&amp;L)</t>
  </si>
  <si>
    <t>SEC#: _ _ _</t>
  </si>
  <si>
    <t>Warrior (2-piece) 185 Gram Total  135cm - 170cm length</t>
  </si>
  <si>
    <t>Jr. Dreamer (2-piece)   175 Gram Total  120cm - 145cm length</t>
  </si>
  <si>
    <t>Commando (3-piece)  200 Gram Total 75cm -155cm length</t>
  </si>
  <si>
    <r>
      <t xml:space="preserve">Northern Lite </t>
    </r>
    <r>
      <rPr>
        <b/>
        <sz val="11"/>
        <color indexed="8"/>
        <rFont val="Calibri"/>
        <family val="2"/>
      </rPr>
      <t xml:space="preserve">        62 GPM         Soft</t>
    </r>
  </si>
  <si>
    <t>Amber Glue Sticks     (1/2" x 5")</t>
    <phoneticPr fontId="15" type="noConversion"/>
  </si>
  <si>
    <t>White Glue Sticks      (1/2" x 5")</t>
    <phoneticPr fontId="15" type="noConversion"/>
  </si>
  <si>
    <t>White Glue Sticks      (1/2" x 10")</t>
    <phoneticPr fontId="15" type="noConversion"/>
  </si>
  <si>
    <t>SAME:   Y  /  N</t>
    <phoneticPr fontId="15" type="noConversion"/>
  </si>
  <si>
    <t>Bearings, set of 8</t>
  </si>
  <si>
    <t>Replacement Dampers</t>
  </si>
  <si>
    <r>
      <t xml:space="preserve">Kuzmin Grip / Strap System        </t>
    </r>
    <r>
      <rPr>
        <b/>
        <sz val="10"/>
        <color theme="1"/>
        <rFont val="Calibri"/>
        <family val="2"/>
        <scheme val="minor"/>
      </rPr>
      <t>www.kuzmin.se   Special order 2014-15</t>
    </r>
  </si>
  <si>
    <t>Shipping and Handling</t>
  </si>
  <si>
    <t>Tax 6% (Michigan only)</t>
  </si>
  <si>
    <t>Invoice #</t>
  </si>
  <si>
    <t>BILL TO:</t>
  </si>
  <si>
    <t>Month:</t>
  </si>
  <si>
    <t>Year:</t>
  </si>
  <si>
    <t>N/A</t>
    <phoneticPr fontId="15" type="noConversion"/>
  </si>
  <si>
    <t>536 Riggs Drive Suite A Cheboygan, MI 49721</t>
  </si>
  <si>
    <t>Ski Pole Manufacturer</t>
  </si>
  <si>
    <t>100% crafted with pride in the USA</t>
  </si>
  <si>
    <t>2-Year Warranty on ALL products!</t>
  </si>
  <si>
    <t>NET 30 DAYS with approved credit or checks, Visa, MasterCard, Discover or American Express.</t>
  </si>
  <si>
    <t>International Dealer Terms: Visa, MasterCard, Discover, American Express, wire transfer or Certified Bank Check.</t>
  </si>
  <si>
    <r>
      <rPr>
        <b/>
        <sz val="14"/>
        <color theme="1"/>
        <rFont val="Calibri"/>
        <family val="2"/>
        <scheme val="minor"/>
      </rPr>
      <t>No Minimums</t>
    </r>
    <r>
      <rPr>
        <sz val="11"/>
        <color theme="1"/>
        <rFont val="Calibri"/>
        <family val="2"/>
        <scheme val="minor"/>
      </rPr>
      <t xml:space="preserve"> on any order!!!</t>
    </r>
  </si>
  <si>
    <t>Mix and match models to build order volumes.</t>
  </si>
  <si>
    <r>
      <rPr>
        <b/>
        <sz val="14"/>
        <color theme="1"/>
        <rFont val="Calibri"/>
        <family val="2"/>
        <scheme val="minor"/>
      </rPr>
      <t xml:space="preserve"> Ski Poles</t>
    </r>
    <r>
      <rPr>
        <sz val="11"/>
        <color theme="1"/>
        <rFont val="Calibri"/>
        <family val="2"/>
        <scheme val="minor"/>
      </rPr>
      <t xml:space="preserve"> </t>
    </r>
  </si>
  <si>
    <t>Retail</t>
  </si>
  <si>
    <t>Qty</t>
  </si>
  <si>
    <t>Total</t>
  </si>
  <si>
    <t>1 to 10</t>
  </si>
  <si>
    <t>11 to 25</t>
  </si>
  <si>
    <t>26 or more</t>
  </si>
  <si>
    <t>Subtotal</t>
  </si>
  <si>
    <t xml:space="preserve">Individual Components   </t>
  </si>
  <si>
    <t>Unit</t>
  </si>
  <si>
    <t>Wedge Clamp</t>
  </si>
  <si>
    <t xml:space="preserve"> Standard Wedge (fits competitors grips)</t>
  </si>
  <si>
    <t>RS-1-, 580mm long</t>
  </si>
  <si>
    <t>1 to 5 pair</t>
  </si>
  <si>
    <t>6 or more</t>
  </si>
  <si>
    <t>RS-10, 610mm long</t>
  </si>
  <si>
    <t>A-10</t>
  </si>
  <si>
    <t xml:space="preserve"> Rollerski Wheels</t>
  </si>
  <si>
    <t>Single, no hardware</t>
  </si>
  <si>
    <t>1 to 40</t>
  </si>
  <si>
    <t>41 plus</t>
  </si>
  <si>
    <t>Set of 4 wheels, no hardware</t>
  </si>
  <si>
    <t>Single, with bearings, axle and spacers</t>
  </si>
  <si>
    <t>Set of 4 wheels with bearings, axle &amp; spacers</t>
  </si>
  <si>
    <t xml:space="preserve"> Rollerski Accessories</t>
  </si>
  <si>
    <t>Amber Glue Sticks     (1/2" x 10")</t>
    <phoneticPr fontId="15" type="noConversion"/>
  </si>
  <si>
    <t>Northern Lite - Individual shaft</t>
    <phoneticPr fontId="15" type="noConversion"/>
  </si>
  <si>
    <t>XC Signature - Individual shaft</t>
    <phoneticPr fontId="15" type="noConversion"/>
  </si>
  <si>
    <t xml:space="preserve"> Alaska 49 - Individual shaft</t>
    <phoneticPr fontId="15" type="noConversion"/>
  </si>
  <si>
    <t>Freedom Gold - Individual shaft</t>
    <phoneticPr fontId="15" type="noConversion"/>
  </si>
  <si>
    <t>Black</t>
    <phoneticPr fontId="15" type="noConversion"/>
  </si>
  <si>
    <t>Red</t>
    <phoneticPr fontId="15" type="noConversion"/>
  </si>
  <si>
    <t>White</t>
    <phoneticPr fontId="15" type="noConversion"/>
  </si>
  <si>
    <t xml:space="preserve">COMPANY      </t>
    <phoneticPr fontId="0" type="noConversion"/>
  </si>
  <si>
    <t xml:space="preserve">NAME      </t>
    <phoneticPr fontId="0" type="noConversion"/>
  </si>
  <si>
    <t xml:space="preserve">ADDRESS      </t>
    <phoneticPr fontId="0" type="noConversion"/>
  </si>
  <si>
    <t xml:space="preserve">ADDRESS      </t>
    <phoneticPr fontId="0" type="noConversion"/>
  </si>
  <si>
    <t xml:space="preserve">PHONE      </t>
    <phoneticPr fontId="0" type="noConversion"/>
  </si>
  <si>
    <t xml:space="preserve">Email       </t>
    <phoneticPr fontId="15" type="noConversion"/>
  </si>
  <si>
    <t xml:space="preserve">Expration       </t>
    <phoneticPr fontId="15" type="noConversion"/>
  </si>
  <si>
    <t xml:space="preserve">CREDIT CARD       </t>
    <phoneticPr fontId="0" type="noConversion"/>
  </si>
  <si>
    <t xml:space="preserve">3 Digit code      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</si>
</sst>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</numFmts>
  <fonts count="2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Bank Gothic"/>
    </font>
    <font>
      <sz val="10"/>
      <name val="Bank Gothic"/>
    </font>
    <font>
      <sz val="10"/>
      <name val="Verdana"/>
    </font>
    <font>
      <sz val="9"/>
      <name val="Bank Gothic"/>
    </font>
    <font>
      <sz val="8"/>
      <name val="Verdana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b/>
      <sz val="10"/>
      <name val="Bank Gothic"/>
    </font>
    <font>
      <b/>
      <sz val="12"/>
      <name val="Arial Black"/>
    </font>
    <font>
      <b/>
      <sz val="14"/>
      <color indexed="8"/>
      <name val="Calibri"/>
      <family val="2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6">
    <xf numFmtId="0" fontId="0" fillId="0" borderId="0" xfId="0"/>
    <xf numFmtId="0" fontId="2" fillId="0" borderId="0" xfId="0" applyFont="1"/>
    <xf numFmtId="0" fontId="0" fillId="0" borderId="0" xfId="0" applyNumberFormat="1" applyAlignment="1">
      <alignment horizontal="center"/>
    </xf>
    <xf numFmtId="164" fontId="0" fillId="0" borderId="0" xfId="0" applyNumberFormat="1"/>
    <xf numFmtId="0" fontId="0" fillId="0" borderId="0" xfId="0" applyNumberFormat="1"/>
    <xf numFmtId="0" fontId="3" fillId="0" borderId="0" xfId="0" applyFont="1"/>
    <xf numFmtId="0" fontId="3" fillId="0" borderId="0" xfId="0" applyNumberFormat="1" applyFont="1" applyAlignment="1">
      <alignment horizontal="center"/>
    </xf>
    <xf numFmtId="0" fontId="1" fillId="0" borderId="0" xfId="0" applyFont="1"/>
    <xf numFmtId="0" fontId="0" fillId="0" borderId="0" xfId="0" applyAlignment="1">
      <alignment horizontal="center" wrapText="1"/>
    </xf>
    <xf numFmtId="0" fontId="0" fillId="0" borderId="0" xfId="0" applyFont="1"/>
    <xf numFmtId="0" fontId="7" fillId="0" borderId="1" xfId="0" applyFont="1" applyBorder="1" applyAlignment="1">
      <alignment horizontal="center" wrapText="1"/>
    </xf>
    <xf numFmtId="0" fontId="7" fillId="0" borderId="1" xfId="0" applyFont="1" applyFill="1" applyBorder="1" applyAlignment="1">
      <alignment horizontal="center" wrapText="1"/>
    </xf>
    <xf numFmtId="0" fontId="1" fillId="0" borderId="2" xfId="0" applyFont="1" applyBorder="1"/>
    <xf numFmtId="0" fontId="1" fillId="0" borderId="3" xfId="0" applyFont="1" applyBorder="1"/>
    <xf numFmtId="0" fontId="1" fillId="0" borderId="0" xfId="0" applyFont="1" applyBorder="1"/>
    <xf numFmtId="44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1" xfId="0" applyBorder="1"/>
    <xf numFmtId="16" fontId="0" fillId="0" borderId="1" xfId="0" applyNumberFormat="1" applyBorder="1"/>
    <xf numFmtId="0" fontId="1" fillId="0" borderId="4" xfId="0" applyFont="1" applyBorder="1"/>
    <xf numFmtId="0" fontId="1" fillId="0" borderId="0" xfId="0" applyFont="1" applyBorder="1" applyAlignment="1">
      <alignment horizontal="center"/>
    </xf>
    <xf numFmtId="0" fontId="0" fillId="0" borderId="0" xfId="0" applyBorder="1"/>
    <xf numFmtId="44" fontId="1" fillId="0" borderId="4" xfId="0" applyNumberFormat="1" applyFont="1" applyBorder="1"/>
    <xf numFmtId="44" fontId="1" fillId="0" borderId="0" xfId="0" applyNumberFormat="1" applyFont="1" applyBorder="1"/>
    <xf numFmtId="44" fontId="0" fillId="0" borderId="0" xfId="0" applyNumberFormat="1" applyBorder="1"/>
    <xf numFmtId="0" fontId="0" fillId="0" borderId="0" xfId="0" applyBorder="1" applyAlignment="1">
      <alignment horizontal="center"/>
    </xf>
    <xf numFmtId="0" fontId="1" fillId="0" borderId="0" xfId="0" applyNumberFormat="1" applyFont="1" applyAlignment="1">
      <alignment horizontal="right"/>
    </xf>
    <xf numFmtId="0" fontId="6" fillId="0" borderId="1" xfId="0" applyFont="1" applyBorder="1" applyAlignment="1">
      <alignment horizontal="center" wrapText="1"/>
    </xf>
    <xf numFmtId="0" fontId="0" fillId="0" borderId="1" xfId="0" applyNumberFormat="1" applyBorder="1" applyAlignment="1">
      <alignment horizontal="center" wrapText="1"/>
    </xf>
    <xf numFmtId="164" fontId="7" fillId="0" borderId="1" xfId="0" applyNumberFormat="1" applyFont="1" applyBorder="1" applyAlignment="1">
      <alignment horizontal="center" wrapText="1"/>
    </xf>
    <xf numFmtId="0" fontId="7" fillId="0" borderId="1" xfId="0" applyNumberFormat="1" applyFont="1" applyBorder="1" applyAlignment="1">
      <alignment horizontal="center" wrapText="1"/>
    </xf>
    <xf numFmtId="164" fontId="7" fillId="0" borderId="1" xfId="0" applyNumberFormat="1" applyFont="1" applyFill="1" applyBorder="1" applyAlignment="1">
      <alignment horizontal="center" wrapText="1"/>
    </xf>
    <xf numFmtId="0" fontId="0" fillId="0" borderId="1" xfId="0" applyFont="1" applyBorder="1"/>
    <xf numFmtId="0" fontId="0" fillId="0" borderId="1" xfId="0" applyNumberFormat="1" applyFont="1" applyBorder="1" applyAlignment="1">
      <alignment horizontal="center"/>
    </xf>
    <xf numFmtId="164" fontId="0" fillId="0" borderId="1" xfId="0" applyNumberFormat="1" applyFont="1" applyBorder="1" applyAlignment="1">
      <alignment horizontal="center"/>
    </xf>
    <xf numFmtId="0" fontId="0" fillId="0" borderId="1" xfId="0" applyNumberFormat="1" applyFont="1" applyBorder="1"/>
    <xf numFmtId="164" fontId="0" fillId="0" borderId="1" xfId="0" applyNumberFormat="1" applyFont="1" applyBorder="1"/>
    <xf numFmtId="0" fontId="0" fillId="0" borderId="1" xfId="0" applyNumberFormat="1" applyBorder="1"/>
    <xf numFmtId="0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" fontId="0" fillId="0" borderId="1" xfId="0" applyNumberFormat="1" applyBorder="1" applyAlignment="1">
      <alignment horizontal="left"/>
    </xf>
    <xf numFmtId="44" fontId="0" fillId="0" borderId="1" xfId="0" applyNumberFormat="1" applyBorder="1" applyAlignment="1">
      <alignment horizontal="left"/>
    </xf>
    <xf numFmtId="44" fontId="0" fillId="0" borderId="0" xfId="0" applyNumberFormat="1"/>
    <xf numFmtId="164" fontId="0" fillId="0" borderId="5" xfId="0" applyNumberFormat="1" applyBorder="1"/>
    <xf numFmtId="164" fontId="0" fillId="0" borderId="0" xfId="0" applyNumberFormat="1" applyBorder="1"/>
    <xf numFmtId="0" fontId="9" fillId="0" borderId="1" xfId="0" applyFont="1" applyBorder="1" applyAlignment="1">
      <alignment horizontal="center" wrapText="1"/>
    </xf>
    <xf numFmtId="8" fontId="0" fillId="0" borderId="1" xfId="0" applyNumberFormat="1" applyBorder="1" applyAlignment="1">
      <alignment horizontal="center"/>
    </xf>
    <xf numFmtId="164" fontId="7" fillId="0" borderId="0" xfId="0" applyNumberFormat="1" applyFont="1" applyBorder="1" applyAlignment="1">
      <alignment horizontal="center" wrapText="1"/>
    </xf>
    <xf numFmtId="0" fontId="7" fillId="0" borderId="0" xfId="0" applyNumberFormat="1" applyFont="1" applyBorder="1" applyAlignment="1">
      <alignment horizontal="center" wrapText="1"/>
    </xf>
    <xf numFmtId="164" fontId="7" fillId="0" borderId="0" xfId="0" applyNumberFormat="1" applyFont="1" applyFill="1" applyBorder="1" applyAlignment="1">
      <alignment horizontal="center" wrapText="1"/>
    </xf>
    <xf numFmtId="44" fontId="10" fillId="0" borderId="1" xfId="0" applyNumberFormat="1" applyFont="1" applyBorder="1"/>
    <xf numFmtId="0" fontId="0" fillId="0" borderId="0" xfId="0" applyNumberFormat="1" applyBorder="1" applyAlignment="1">
      <alignment horizontal="center"/>
    </xf>
    <xf numFmtId="0" fontId="1" fillId="0" borderId="0" xfId="0" applyNumberFormat="1" applyFont="1" applyBorder="1" applyAlignment="1">
      <alignment horizontal="right"/>
    </xf>
    <xf numFmtId="0" fontId="6" fillId="0" borderId="6" xfId="0" applyFont="1" applyBorder="1" applyAlignment="1">
      <alignment horizontal="center" wrapText="1"/>
    </xf>
    <xf numFmtId="0" fontId="0" fillId="0" borderId="7" xfId="0" applyNumberFormat="1" applyBorder="1" applyAlignment="1">
      <alignment horizontal="center" wrapText="1"/>
    </xf>
    <xf numFmtId="164" fontId="7" fillId="0" borderId="7" xfId="0" applyNumberFormat="1" applyFont="1" applyBorder="1" applyAlignment="1">
      <alignment horizontal="center" wrapText="1"/>
    </xf>
    <xf numFmtId="0" fontId="7" fillId="0" borderId="7" xfId="0" applyNumberFormat="1" applyFont="1" applyBorder="1" applyAlignment="1">
      <alignment horizontal="center" wrapText="1"/>
    </xf>
    <xf numFmtId="164" fontId="7" fillId="0" borderId="8" xfId="0" applyNumberFormat="1" applyFont="1" applyFill="1" applyBorder="1" applyAlignment="1">
      <alignment horizontal="center" wrapText="1"/>
    </xf>
    <xf numFmtId="44" fontId="0" fillId="0" borderId="9" xfId="0" applyNumberFormat="1" applyBorder="1"/>
    <xf numFmtId="0" fontId="0" fillId="0" borderId="9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0" fillId="0" borderId="9" xfId="0" applyNumberFormat="1" applyFont="1" applyBorder="1"/>
    <xf numFmtId="44" fontId="0" fillId="0" borderId="0" xfId="0" applyNumberFormat="1" applyAlignment="1">
      <alignment horizontal="right"/>
    </xf>
    <xf numFmtId="0" fontId="11" fillId="0" borderId="0" xfId="0" applyNumberFormat="1" applyFont="1" applyFill="1" applyBorder="1" applyAlignment="1" applyProtection="1">
      <alignment horizontal="center"/>
    </xf>
    <xf numFmtId="164" fontId="12" fillId="0" borderId="0" xfId="0" applyNumberFormat="1" applyFont="1" applyFill="1" applyBorder="1" applyAlignment="1" applyProtection="1">
      <protection locked="0"/>
    </xf>
    <xf numFmtId="0" fontId="12" fillId="0" borderId="0" xfId="0" applyNumberFormat="1" applyFont="1" applyFill="1" applyBorder="1" applyAlignment="1" applyProtection="1">
      <protection locked="0"/>
    </xf>
    <xf numFmtId="0" fontId="12" fillId="0" borderId="0" xfId="0" applyFont="1" applyFill="1" applyBorder="1" applyAlignment="1" applyProtection="1">
      <alignment horizontal="right"/>
    </xf>
    <xf numFmtId="0" fontId="12" fillId="0" borderId="0" xfId="0" applyNumberFormat="1" applyFont="1" applyFill="1" applyBorder="1" applyAlignment="1" applyProtection="1">
      <alignment horizontal="center"/>
    </xf>
    <xf numFmtId="164" fontId="12" fillId="0" borderId="10" xfId="0" applyNumberFormat="1" applyFont="1" applyFill="1" applyBorder="1" applyAlignment="1" applyProtection="1">
      <alignment horizontal="right"/>
    </xf>
    <xf numFmtId="0" fontId="14" fillId="0" borderId="0" xfId="0" applyFont="1" applyFill="1" applyBorder="1" applyAlignment="1" applyProtection="1">
      <alignment horizontal="right"/>
    </xf>
    <xf numFmtId="164" fontId="14" fillId="0" borderId="12" xfId="0" applyNumberFormat="1" applyFont="1" applyFill="1" applyBorder="1" applyAlignment="1" applyProtection="1">
      <alignment horizontal="right"/>
    </xf>
    <xf numFmtId="164" fontId="12" fillId="0" borderId="12" xfId="0" applyNumberFormat="1" applyFont="1" applyFill="1" applyBorder="1" applyAlignment="1" applyProtection="1">
      <alignment horizontal="left"/>
    </xf>
    <xf numFmtId="164" fontId="12" fillId="0" borderId="12" xfId="0" applyNumberFormat="1" applyFont="1" applyFill="1" applyBorder="1" applyAlignment="1" applyProtection="1"/>
    <xf numFmtId="0" fontId="12" fillId="0" borderId="12" xfId="0" applyNumberFormat="1" applyFont="1" applyFill="1" applyBorder="1" applyAlignment="1" applyProtection="1"/>
    <xf numFmtId="164" fontId="12" fillId="0" borderId="12" xfId="0" applyNumberFormat="1" applyFont="1" applyFill="1" applyBorder="1" applyAlignment="1" applyProtection="1">
      <protection locked="0"/>
    </xf>
    <xf numFmtId="164" fontId="0" fillId="0" borderId="10" xfId="0" applyNumberFormat="1" applyBorder="1" applyAlignment="1">
      <alignment shrinkToFit="1"/>
    </xf>
    <xf numFmtId="0" fontId="0" fillId="0" borderId="10" xfId="0" applyNumberFormat="1" applyBorder="1" applyAlignment="1">
      <alignment shrinkToFit="1"/>
    </xf>
    <xf numFmtId="164" fontId="12" fillId="0" borderId="12" xfId="0" applyNumberFormat="1" applyFont="1" applyFill="1" applyBorder="1" applyAlignment="1" applyProtection="1">
      <alignment horizontal="right"/>
    </xf>
    <xf numFmtId="0" fontId="12" fillId="0" borderId="0" xfId="0" applyFont="1" applyFill="1" applyBorder="1" applyAlignment="1" applyProtection="1"/>
    <xf numFmtId="164" fontId="12" fillId="0" borderId="0" xfId="0" applyNumberFormat="1" applyFont="1" applyFill="1" applyBorder="1" applyAlignment="1" applyProtection="1"/>
    <xf numFmtId="0" fontId="12" fillId="0" borderId="0" xfId="0" applyNumberFormat="1" applyFont="1" applyFill="1" applyBorder="1" applyAlignment="1" applyProtection="1"/>
    <xf numFmtId="164" fontId="12" fillId="0" borderId="0" xfId="0" applyNumberFormat="1" applyFont="1" applyFill="1" applyBorder="1" applyAlignment="1" applyProtection="1">
      <alignment horizontal="center"/>
    </xf>
    <xf numFmtId="164" fontId="12" fillId="0" borderId="10" xfId="0" applyNumberFormat="1" applyFont="1" applyFill="1" applyBorder="1" applyAlignment="1" applyProtection="1"/>
    <xf numFmtId="0" fontId="12" fillId="0" borderId="12" xfId="0" applyNumberFormat="1" applyFont="1" applyFill="1" applyBorder="1" applyAlignment="1" applyProtection="1">
      <alignment wrapText="1"/>
    </xf>
    <xf numFmtId="164" fontId="0" fillId="0" borderId="12" xfId="0" applyNumberFormat="1" applyBorder="1" applyAlignment="1">
      <alignment wrapText="1"/>
    </xf>
    <xf numFmtId="164" fontId="13" fillId="0" borderId="10" xfId="0" applyNumberFormat="1" applyFont="1" applyBorder="1"/>
    <xf numFmtId="164" fontId="0" fillId="0" borderId="13" xfId="0" applyNumberFormat="1" applyBorder="1"/>
    <xf numFmtId="164" fontId="0" fillId="0" borderId="14" xfId="0" applyNumberFormat="1" applyFont="1" applyBorder="1"/>
    <xf numFmtId="164" fontId="0" fillId="0" borderId="1" xfId="0" applyNumberFormat="1" applyBorder="1"/>
    <xf numFmtId="164" fontId="0" fillId="0" borderId="16" xfId="0" applyNumberFormat="1" applyBorder="1"/>
    <xf numFmtId="0" fontId="0" fillId="0" borderId="15" xfId="0" applyNumberFormat="1" applyBorder="1" applyAlignment="1">
      <alignment horizontal="center"/>
    </xf>
    <xf numFmtId="44" fontId="0" fillId="0" borderId="10" xfId="0" applyNumberFormat="1" applyBorder="1" applyAlignment="1">
      <alignment horizontal="right"/>
    </xf>
    <xf numFmtId="44" fontId="0" fillId="0" borderId="12" xfId="0" applyNumberFormat="1" applyBorder="1" applyAlignment="1">
      <alignment horizontal="right"/>
    </xf>
    <xf numFmtId="164" fontId="0" fillId="0" borderId="14" xfId="0" applyNumberFormat="1" applyBorder="1" applyAlignment="1">
      <alignment horizontal="center"/>
    </xf>
    <xf numFmtId="164" fontId="0" fillId="0" borderId="1" xfId="0" applyNumberFormat="1" applyBorder="1"/>
    <xf numFmtId="164" fontId="0" fillId="0" borderId="0" xfId="0" applyNumberFormat="1" applyBorder="1" applyAlignment="1">
      <alignment horizontal="center"/>
    </xf>
    <xf numFmtId="0" fontId="16" fillId="0" borderId="11" xfId="0" applyNumberFormat="1" applyFont="1" applyBorder="1" applyAlignment="1">
      <alignment horizontal="right"/>
    </xf>
    <xf numFmtId="164" fontId="0" fillId="0" borderId="1" xfId="0" applyNumberFormat="1" applyBorder="1" applyAlignment="1">
      <alignment horizontal="center"/>
    </xf>
    <xf numFmtId="164" fontId="17" fillId="0" borderId="1" xfId="0" applyNumberFormat="1" applyFont="1" applyBorder="1" applyAlignment="1">
      <alignment horizontal="center"/>
    </xf>
    <xf numFmtId="0" fontId="19" fillId="0" borderId="0" xfId="0" applyFont="1" applyFill="1" applyBorder="1" applyAlignment="1" applyProtection="1">
      <alignment horizontal="right"/>
    </xf>
    <xf numFmtId="0" fontId="0" fillId="0" borderId="0" xfId="0" applyAlignment="1">
      <alignment horizontal="center"/>
    </xf>
    <xf numFmtId="0" fontId="12" fillId="0" borderId="10" xfId="0" applyNumberFormat="1" applyFont="1" applyFill="1" applyBorder="1" applyAlignment="1" applyProtection="1">
      <alignment horizontal="center"/>
    </xf>
    <xf numFmtId="0" fontId="14" fillId="0" borderId="10" xfId="0" applyNumberFormat="1" applyFont="1" applyFill="1" applyBorder="1" applyAlignment="1" applyProtection="1">
      <alignment horizontal="center"/>
    </xf>
    <xf numFmtId="0" fontId="12" fillId="0" borderId="12" xfId="0" applyNumberFormat="1" applyFont="1" applyFill="1" applyBorder="1" applyAlignment="1" applyProtection="1">
      <alignment horizontal="center"/>
    </xf>
    <xf numFmtId="0" fontId="0" fillId="0" borderId="12" xfId="0" applyNumberFormat="1" applyBorder="1"/>
    <xf numFmtId="164" fontId="0" fillId="0" borderId="12" xfId="0" applyNumberFormat="1" applyBorder="1"/>
    <xf numFmtId="0" fontId="0" fillId="0" borderId="12" xfId="0" applyBorder="1" applyAlignment="1"/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17" fontId="10" fillId="0" borderId="1" xfId="0" applyNumberFormat="1" applyFont="1" applyBorder="1" applyAlignment="1">
      <alignment horizontal="center"/>
    </xf>
    <xf numFmtId="0" fontId="10" fillId="0" borderId="1" xfId="0" applyNumberFormat="1" applyFont="1" applyBorder="1" applyAlignment="1">
      <alignment horizontal="center"/>
    </xf>
    <xf numFmtId="0" fontId="16" fillId="0" borderId="18" xfId="0" applyFont="1" applyBorder="1" applyAlignment="1"/>
    <xf numFmtId="44" fontId="16" fillId="0" borderId="18" xfId="0" applyNumberFormat="1" applyFont="1" applyBorder="1" applyAlignment="1"/>
    <xf numFmtId="44" fontId="16" fillId="0" borderId="12" xfId="0" applyNumberFormat="1" applyFont="1" applyBorder="1" applyAlignment="1"/>
    <xf numFmtId="164" fontId="12" fillId="0" borderId="3" xfId="0" applyNumberFormat="1" applyFont="1" applyFill="1" applyBorder="1" applyAlignment="1" applyProtection="1">
      <alignment horizontal="right"/>
    </xf>
    <xf numFmtId="164" fontId="12" fillId="0" borderId="0" xfId="0" applyNumberFormat="1" applyFont="1" applyFill="1" applyBorder="1" applyAlignment="1" applyProtection="1">
      <alignment horizontal="right"/>
    </xf>
    <xf numFmtId="0" fontId="0" fillId="0" borderId="0" xfId="0" applyBorder="1" applyAlignment="1">
      <alignment shrinkToFit="1"/>
    </xf>
    <xf numFmtId="0" fontId="0" fillId="0" borderId="0" xfId="0" applyNumberFormat="1" applyBorder="1"/>
    <xf numFmtId="44" fontId="23" fillId="0" borderId="1" xfId="0" applyNumberFormat="1" applyFont="1" applyBorder="1" applyAlignment="1">
      <alignment horizontal="center"/>
    </xf>
    <xf numFmtId="164" fontId="0" fillId="0" borderId="0" xfId="0" applyNumberFormat="1" applyAlignment="1"/>
    <xf numFmtId="164" fontId="0" fillId="0" borderId="5" xfId="0" applyNumberFormat="1" applyFill="1" applyBorder="1"/>
    <xf numFmtId="164" fontId="0" fillId="0" borderId="17" xfId="0" applyNumberFormat="1" applyBorder="1"/>
    <xf numFmtId="0" fontId="0" fillId="0" borderId="0" xfId="0" applyAlignment="1">
      <alignment horizontal="center" wrapText="1"/>
    </xf>
    <xf numFmtId="0" fontId="13" fillId="0" borderId="10" xfId="0" applyFont="1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shrinkToFit="1"/>
    </xf>
    <xf numFmtId="0" fontId="0" fillId="0" borderId="12" xfId="0" applyBorder="1" applyAlignment="1">
      <alignment shrinkToFit="1"/>
    </xf>
    <xf numFmtId="0" fontId="12" fillId="0" borderId="10" xfId="0" applyFont="1" applyFill="1" applyBorder="1" applyAlignment="1" applyProtection="1">
      <alignment wrapText="1"/>
    </xf>
    <xf numFmtId="0" fontId="0" fillId="0" borderId="18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0" xfId="0" applyAlignment="1">
      <alignment horizontal="center"/>
    </xf>
    <xf numFmtId="164" fontId="4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" fillId="0" borderId="18" xfId="0" applyFont="1" applyBorder="1" applyAlignment="1"/>
    <xf numFmtId="0" fontId="0" fillId="0" borderId="12" xfId="0" applyBorder="1" applyAlignment="1"/>
    <xf numFmtId="0" fontId="20" fillId="0" borderId="0" xfId="0" applyFont="1" applyFill="1" applyBorder="1" applyAlignment="1" applyProtection="1"/>
    <xf numFmtId="0" fontId="1" fillId="0" borderId="0" xfId="0" applyFont="1" applyAlignment="1">
      <alignment horizontal="center"/>
    </xf>
    <xf numFmtId="44" fontId="1" fillId="0" borderId="18" xfId="0" applyNumberFormat="1" applyFont="1" applyBorder="1" applyAlignment="1"/>
    <xf numFmtId="0" fontId="12" fillId="0" borderId="3" xfId="0" applyNumberFormat="1" applyFont="1" applyFill="1" applyBorder="1" applyAlignment="1" applyProtection="1">
      <alignment horizontal="left"/>
    </xf>
    <xf numFmtId="0" fontId="0" fillId="0" borderId="3" xfId="0" applyBorder="1" applyAlignment="1">
      <alignment horizontal="left"/>
    </xf>
    <xf numFmtId="0" fontId="0" fillId="0" borderId="0" xfId="0" applyNumberFormat="1" applyAlignment="1">
      <alignment horizontal="left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3173</xdr:colOff>
      <xdr:row>1</xdr:row>
      <xdr:rowOff>3176</xdr:rowOff>
    </xdr:from>
    <xdr:to>
      <xdr:col>7</xdr:col>
      <xdr:colOff>376766</xdr:colOff>
      <xdr:row>1</xdr:row>
      <xdr:rowOff>465668</xdr:rowOff>
    </xdr:to>
    <xdr:pic>
      <xdr:nvPicPr>
        <xdr:cNvPr id="2" name="Picture 1" descr="HEADER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73" y="180976"/>
          <a:ext cx="7100360" cy="462492"/>
        </a:xfrm>
        <a:prstGeom prst="rect">
          <a:avLst/>
        </a:prstGeom>
      </xdr:spPr>
    </xdr:pic>
    <xdr:clientData/>
  </xdr:twoCellAnchor>
  <xdr:twoCellAnchor editAs="oneCell">
    <xdr:from>
      <xdr:col>0</xdr:col>
      <xdr:colOff>728133</xdr:colOff>
      <xdr:row>16</xdr:row>
      <xdr:rowOff>0</xdr:rowOff>
    </xdr:from>
    <xdr:to>
      <xdr:col>1</xdr:col>
      <xdr:colOff>25400</xdr:colOff>
      <xdr:row>18</xdr:row>
      <xdr:rowOff>47549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8133" y="3276600"/>
          <a:ext cx="1672167" cy="428549"/>
        </a:xfrm>
        <a:prstGeom prst="rect">
          <a:avLst/>
        </a:prstGeom>
      </xdr:spPr>
    </xdr:pic>
    <xdr:clientData/>
  </xdr:twoCellAnchor>
  <xdr:twoCellAnchor editAs="oneCell">
    <xdr:from>
      <xdr:col>0</xdr:col>
      <xdr:colOff>736600</xdr:colOff>
      <xdr:row>20</xdr:row>
      <xdr:rowOff>0</xdr:rowOff>
    </xdr:from>
    <xdr:to>
      <xdr:col>1</xdr:col>
      <xdr:colOff>25400</xdr:colOff>
      <xdr:row>22</xdr:row>
      <xdr:rowOff>61561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6600" y="4038600"/>
          <a:ext cx="1663700" cy="442561"/>
        </a:xfrm>
        <a:prstGeom prst="rect">
          <a:avLst/>
        </a:prstGeom>
      </xdr:spPr>
    </xdr:pic>
    <xdr:clientData/>
  </xdr:twoCellAnchor>
  <xdr:twoCellAnchor editAs="oneCell">
    <xdr:from>
      <xdr:col>0</xdr:col>
      <xdr:colOff>736600</xdr:colOff>
      <xdr:row>24</xdr:row>
      <xdr:rowOff>0</xdr:rowOff>
    </xdr:from>
    <xdr:to>
      <xdr:col>1</xdr:col>
      <xdr:colOff>25400</xdr:colOff>
      <xdr:row>26</xdr:row>
      <xdr:rowOff>70116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6600" y="4800600"/>
          <a:ext cx="1663700" cy="451116"/>
        </a:xfrm>
        <a:prstGeom prst="rect">
          <a:avLst/>
        </a:prstGeom>
      </xdr:spPr>
    </xdr:pic>
    <xdr:clientData/>
  </xdr:twoCellAnchor>
  <xdr:twoCellAnchor editAs="oneCell">
    <xdr:from>
      <xdr:col>0</xdr:col>
      <xdr:colOff>728133</xdr:colOff>
      <xdr:row>28</xdr:row>
      <xdr:rowOff>0</xdr:rowOff>
    </xdr:from>
    <xdr:to>
      <xdr:col>1</xdr:col>
      <xdr:colOff>25400</xdr:colOff>
      <xdr:row>30</xdr:row>
      <xdr:rowOff>40748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8133" y="5562600"/>
          <a:ext cx="1672167" cy="421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9"/>
  <sheetViews>
    <sheetView tabSelected="1" topLeftCell="A2" zoomScale="150" workbookViewId="0">
      <selection activeCell="F122" sqref="F122"/>
    </sheetView>
  </sheetViews>
  <sheetFormatPr defaultColWidth="8.85546875" defaultRowHeight="15"/>
  <cols>
    <col min="1" max="1" width="35.42578125" customWidth="1"/>
    <col min="2" max="2" width="5.42578125" style="2" customWidth="1"/>
    <col min="3" max="3" width="10.42578125" style="3" customWidth="1"/>
    <col min="4" max="4" width="11.7109375" style="3" customWidth="1"/>
    <col min="5" max="5" width="4.42578125" style="4" customWidth="1"/>
    <col min="6" max="6" width="10.7109375" style="3" customWidth="1"/>
  </cols>
  <sheetData>
    <row r="1" spans="1:23">
      <c r="A1" s="1" t="s">
        <v>1</v>
      </c>
      <c r="C1" s="119" t="s">
        <v>30</v>
      </c>
      <c r="D1" s="119"/>
      <c r="E1" s="119"/>
      <c r="F1" s="119"/>
    </row>
    <row r="2" spans="1:23" ht="38.1" customHeight="1">
      <c r="A2" s="5"/>
      <c r="B2" s="6"/>
    </row>
    <row r="3" spans="1:23">
      <c r="A3" s="130" t="s">
        <v>66</v>
      </c>
      <c r="B3" s="130"/>
      <c r="C3" s="130"/>
      <c r="D3" s="130"/>
      <c r="E3" s="130"/>
      <c r="F3" s="130"/>
    </row>
    <row r="4" spans="1:23">
      <c r="A4" s="135" t="s">
        <v>29</v>
      </c>
      <c r="B4" s="135"/>
      <c r="C4" s="135"/>
      <c r="D4" s="135"/>
      <c r="E4" s="135"/>
      <c r="F4" s="135"/>
    </row>
    <row r="5" spans="1:23" ht="15" customHeight="1">
      <c r="A5" s="100" t="s">
        <v>67</v>
      </c>
      <c r="B5" s="130" t="s">
        <v>9</v>
      </c>
      <c r="C5" s="130"/>
      <c r="D5" s="130"/>
      <c r="E5" s="130"/>
    </row>
    <row r="6" spans="1:23" ht="15.75" customHeight="1">
      <c r="A6" s="100" t="s">
        <v>68</v>
      </c>
      <c r="B6" s="131" t="s">
        <v>69</v>
      </c>
      <c r="C6" s="130"/>
      <c r="D6" s="130"/>
      <c r="E6" s="130"/>
    </row>
    <row r="7" spans="1:23" ht="11.1" customHeight="1">
      <c r="A7" s="140"/>
      <c r="B7" s="130"/>
      <c r="C7" s="130"/>
      <c r="D7" s="130"/>
      <c r="E7" s="130"/>
      <c r="F7" s="130"/>
    </row>
    <row r="8" spans="1:23" ht="15" customHeight="1">
      <c r="A8" s="130" t="s">
        <v>70</v>
      </c>
      <c r="B8" s="130"/>
      <c r="C8" s="130"/>
      <c r="D8" s="130"/>
      <c r="E8" s="130"/>
      <c r="F8" s="134"/>
      <c r="Q8" s="7"/>
    </row>
    <row r="9" spans="1:23">
      <c r="A9" s="130" t="s">
        <v>31</v>
      </c>
      <c r="B9" s="130"/>
      <c r="C9" s="130"/>
      <c r="D9" s="130"/>
      <c r="E9" s="130"/>
      <c r="F9" s="134"/>
      <c r="Q9" s="122"/>
      <c r="R9" s="122"/>
      <c r="S9" s="122"/>
      <c r="T9" s="122"/>
      <c r="U9" s="122"/>
      <c r="V9" s="122"/>
      <c r="W9" s="122"/>
    </row>
    <row r="10" spans="1:23">
      <c r="A10" s="132" t="s">
        <v>71</v>
      </c>
      <c r="B10" s="132"/>
      <c r="C10" s="132"/>
      <c r="D10" s="132"/>
      <c r="E10" s="132"/>
      <c r="F10" s="133"/>
      <c r="Q10" s="122"/>
      <c r="R10" s="122"/>
      <c r="S10" s="122"/>
      <c r="T10" s="122"/>
      <c r="U10" s="122"/>
      <c r="V10" s="122"/>
      <c r="W10" s="122"/>
    </row>
    <row r="11" spans="1:23" ht="18.75">
      <c r="A11" s="135" t="s">
        <v>72</v>
      </c>
      <c r="B11" s="130"/>
      <c r="C11" s="130"/>
      <c r="D11" s="130"/>
      <c r="E11" s="134"/>
      <c r="F11" s="134"/>
      <c r="Q11" s="8"/>
      <c r="R11" s="8"/>
      <c r="S11" s="8"/>
      <c r="T11" s="8"/>
      <c r="U11" s="8"/>
      <c r="V11" s="8"/>
      <c r="W11" s="8"/>
    </row>
    <row r="12" spans="1:23">
      <c r="A12" s="136" t="s">
        <v>73</v>
      </c>
      <c r="B12" s="130"/>
      <c r="C12" s="130"/>
      <c r="D12" s="130"/>
      <c r="E12" s="134"/>
      <c r="F12" s="134"/>
      <c r="Q12" s="8"/>
      <c r="R12" s="8"/>
      <c r="S12" s="8"/>
      <c r="T12" s="8"/>
      <c r="U12" s="8"/>
      <c r="V12" s="8"/>
      <c r="W12" s="8"/>
    </row>
    <row r="13" spans="1:23">
      <c r="A13" s="130" t="s">
        <v>32</v>
      </c>
      <c r="B13" s="130"/>
      <c r="C13" s="130"/>
      <c r="D13" s="130"/>
      <c r="E13" s="134"/>
      <c r="F13" s="134"/>
      <c r="Q13" s="8"/>
      <c r="R13" s="8"/>
      <c r="S13" s="8"/>
      <c r="T13" s="8"/>
      <c r="U13" s="8"/>
      <c r="V13" s="8"/>
      <c r="W13" s="8"/>
    </row>
    <row r="14" spans="1:23" ht="4.5" customHeight="1">
      <c r="A14" s="9"/>
      <c r="Q14" s="8"/>
      <c r="R14" s="8"/>
      <c r="S14" s="8"/>
      <c r="T14" s="8"/>
      <c r="U14" s="8"/>
      <c r="V14" s="8"/>
      <c r="W14" s="8"/>
    </row>
    <row r="15" spans="1:23" ht="20.25" customHeight="1">
      <c r="A15" s="128" t="s">
        <v>74</v>
      </c>
      <c r="B15" s="129"/>
      <c r="C15" s="10" t="s">
        <v>75</v>
      </c>
      <c r="D15" s="10" t="s">
        <v>33</v>
      </c>
      <c r="E15" s="10" t="s">
        <v>76</v>
      </c>
      <c r="F15" s="11" t="s">
        <v>77</v>
      </c>
    </row>
    <row r="16" spans="1:23" s="7" customFormat="1">
      <c r="A16" s="137" t="s">
        <v>51</v>
      </c>
      <c r="B16" s="138"/>
      <c r="C16" s="13"/>
      <c r="D16" s="13"/>
      <c r="E16" s="13"/>
      <c r="F16" s="14"/>
    </row>
    <row r="17" spans="1:23">
      <c r="A17" s="15" t="s">
        <v>78</v>
      </c>
      <c r="B17" s="15"/>
      <c r="C17" s="97">
        <v>199.95</v>
      </c>
      <c r="D17" s="97">
        <v>149.96</v>
      </c>
      <c r="E17" s="16"/>
      <c r="F17" s="94"/>
    </row>
    <row r="18" spans="1:23">
      <c r="A18" s="18" t="s">
        <v>79</v>
      </c>
      <c r="B18" s="18"/>
      <c r="C18" s="97">
        <v>199.95</v>
      </c>
      <c r="D18" s="97">
        <v>139.97</v>
      </c>
      <c r="E18" s="16"/>
      <c r="F18" s="94"/>
    </row>
    <row r="19" spans="1:23">
      <c r="A19" s="15" t="s">
        <v>80</v>
      </c>
      <c r="B19" s="15"/>
      <c r="C19" s="97">
        <v>199.95</v>
      </c>
      <c r="D19" s="97"/>
      <c r="E19" s="16"/>
      <c r="F19" s="94"/>
      <c r="Q19" s="122"/>
      <c r="R19" s="122"/>
      <c r="S19" s="122"/>
      <c r="T19" s="122"/>
      <c r="U19" s="122"/>
      <c r="V19" s="122"/>
      <c r="W19" s="122"/>
    </row>
    <row r="20" spans="1:23" s="7" customFormat="1">
      <c r="A20" s="137" t="s">
        <v>26</v>
      </c>
      <c r="B20" s="138"/>
      <c r="C20" s="20"/>
      <c r="D20" s="20"/>
      <c r="E20" s="20"/>
      <c r="F20" s="14"/>
      <c r="Q20" s="122"/>
      <c r="R20" s="122"/>
      <c r="S20" s="122"/>
      <c r="T20" s="122"/>
      <c r="U20" s="122"/>
      <c r="V20" s="122"/>
      <c r="W20" s="122"/>
    </row>
    <row r="21" spans="1:23">
      <c r="A21" s="15" t="s">
        <v>78</v>
      </c>
      <c r="B21" s="15"/>
      <c r="C21" s="97">
        <v>249.95</v>
      </c>
      <c r="D21" s="97">
        <v>187.46</v>
      </c>
      <c r="E21" s="16"/>
      <c r="F21" s="94"/>
      <c r="Q21" s="122"/>
      <c r="R21" s="122"/>
      <c r="S21" s="122"/>
      <c r="T21" s="122"/>
      <c r="U21" s="122"/>
      <c r="V21" s="122"/>
      <c r="W21" s="122"/>
    </row>
    <row r="22" spans="1:23">
      <c r="A22" s="18" t="s">
        <v>79</v>
      </c>
      <c r="B22" s="18"/>
      <c r="C22" s="97">
        <v>249.95</v>
      </c>
      <c r="D22" s="97">
        <v>174.97</v>
      </c>
      <c r="E22" s="16"/>
      <c r="F22" s="94"/>
      <c r="H22" s="21"/>
      <c r="Q22" s="122"/>
      <c r="R22" s="122"/>
      <c r="S22" s="122"/>
      <c r="T22" s="122"/>
      <c r="U22" s="122"/>
      <c r="V22" s="122"/>
      <c r="W22" s="122"/>
    </row>
    <row r="23" spans="1:23">
      <c r="A23" s="15" t="s">
        <v>80</v>
      </c>
      <c r="B23" s="15"/>
      <c r="C23" s="97">
        <v>249.95</v>
      </c>
      <c r="D23" s="97"/>
      <c r="E23" s="16"/>
      <c r="F23" s="94"/>
      <c r="Q23" s="122"/>
      <c r="R23" s="122"/>
      <c r="S23" s="122"/>
      <c r="T23" s="122"/>
      <c r="U23" s="122"/>
      <c r="V23" s="122"/>
      <c r="W23" s="122"/>
    </row>
    <row r="24" spans="1:23" s="7" customFormat="1">
      <c r="A24" s="141" t="s">
        <v>27</v>
      </c>
      <c r="B24" s="138"/>
      <c r="C24" s="20"/>
      <c r="D24" s="20"/>
      <c r="E24" s="20"/>
      <c r="F24" s="14"/>
    </row>
    <row r="25" spans="1:23">
      <c r="A25" s="15" t="s">
        <v>78</v>
      </c>
      <c r="B25" s="15"/>
      <c r="C25" s="97">
        <v>299.95</v>
      </c>
      <c r="D25" s="97">
        <v>224.96</v>
      </c>
      <c r="E25" s="16"/>
      <c r="F25" s="94"/>
    </row>
    <row r="26" spans="1:23">
      <c r="A26" s="15" t="s">
        <v>79</v>
      </c>
      <c r="B26" s="15"/>
      <c r="C26" s="97">
        <v>299.95</v>
      </c>
      <c r="D26" s="97">
        <v>209.95</v>
      </c>
      <c r="E26" s="16"/>
      <c r="F26" s="94"/>
    </row>
    <row r="27" spans="1:23">
      <c r="A27" s="15" t="s">
        <v>80</v>
      </c>
      <c r="B27" s="15"/>
      <c r="C27" s="97">
        <v>299.95</v>
      </c>
      <c r="D27" s="97"/>
      <c r="E27" s="16"/>
      <c r="F27" s="94"/>
    </row>
    <row r="28" spans="1:23" s="7" customFormat="1">
      <c r="A28" s="141" t="s">
        <v>28</v>
      </c>
      <c r="B28" s="138"/>
      <c r="C28" s="20"/>
      <c r="D28" s="20"/>
      <c r="E28" s="20"/>
      <c r="F28" s="14"/>
    </row>
    <row r="29" spans="1:23">
      <c r="A29" s="15" t="s">
        <v>78</v>
      </c>
      <c r="B29" s="15"/>
      <c r="C29" s="97">
        <v>349.95</v>
      </c>
      <c r="D29" s="97">
        <v>262.45999999999998</v>
      </c>
      <c r="E29" s="16"/>
      <c r="F29" s="94"/>
    </row>
    <row r="30" spans="1:23">
      <c r="A30" s="15" t="s">
        <v>79</v>
      </c>
      <c r="B30" s="15"/>
      <c r="C30" s="97">
        <v>349.95</v>
      </c>
      <c r="D30" s="97">
        <v>244.97</v>
      </c>
      <c r="E30" s="16"/>
      <c r="F30" s="94"/>
    </row>
    <row r="31" spans="1:23" ht="12.95" customHeight="1">
      <c r="A31" s="15" t="s">
        <v>80</v>
      </c>
      <c r="B31" s="15"/>
      <c r="C31" s="97">
        <v>349.95</v>
      </c>
      <c r="D31" s="97"/>
      <c r="E31" s="16"/>
      <c r="F31" s="94"/>
    </row>
    <row r="32" spans="1:23" s="7" customFormat="1">
      <c r="A32" s="111" t="s">
        <v>48</v>
      </c>
      <c r="B32" s="106"/>
      <c r="C32" s="13"/>
      <c r="D32" s="13"/>
      <c r="E32" s="13"/>
      <c r="F32" s="14"/>
    </row>
    <row r="33" spans="1:23">
      <c r="A33" s="15" t="s">
        <v>78</v>
      </c>
      <c r="B33" s="15"/>
      <c r="C33" s="97">
        <v>119.95</v>
      </c>
      <c r="D33" s="97">
        <v>109.95</v>
      </c>
      <c r="E33" s="16"/>
      <c r="F33" s="94"/>
    </row>
    <row r="34" spans="1:23">
      <c r="A34" s="18" t="s">
        <v>79</v>
      </c>
      <c r="B34" s="18"/>
      <c r="C34" s="97">
        <v>119.95</v>
      </c>
      <c r="D34" s="97">
        <v>101.97</v>
      </c>
      <c r="E34" s="16"/>
      <c r="F34" s="94"/>
    </row>
    <row r="35" spans="1:23">
      <c r="A35" s="15" t="s">
        <v>80</v>
      </c>
      <c r="B35" s="15"/>
      <c r="C35" s="97">
        <v>119.95</v>
      </c>
      <c r="D35" s="97"/>
      <c r="E35" s="16"/>
      <c r="F35" s="94"/>
      <c r="Q35" s="122"/>
      <c r="R35" s="122"/>
      <c r="S35" s="122"/>
      <c r="T35" s="122"/>
      <c r="U35" s="122"/>
      <c r="V35" s="122"/>
      <c r="W35" s="122"/>
    </row>
    <row r="36" spans="1:23" s="7" customFormat="1">
      <c r="A36" s="111" t="s">
        <v>49</v>
      </c>
      <c r="B36" s="106"/>
      <c r="C36" s="20"/>
      <c r="D36" s="20"/>
      <c r="E36" s="20"/>
      <c r="F36" s="14"/>
      <c r="Q36" s="122"/>
      <c r="R36" s="122"/>
      <c r="S36" s="122"/>
      <c r="T36" s="122"/>
      <c r="U36" s="122"/>
      <c r="V36" s="122"/>
      <c r="W36" s="122"/>
    </row>
    <row r="37" spans="1:23">
      <c r="A37" s="15" t="s">
        <v>78</v>
      </c>
      <c r="B37" s="15"/>
      <c r="C37" s="97">
        <v>104.95</v>
      </c>
      <c r="D37" s="97">
        <v>94.95</v>
      </c>
      <c r="E37" s="16"/>
      <c r="F37" s="94"/>
      <c r="Q37" s="122"/>
      <c r="R37" s="122"/>
      <c r="S37" s="122"/>
      <c r="T37" s="122"/>
      <c r="U37" s="122"/>
      <c r="V37" s="122"/>
      <c r="W37" s="122"/>
    </row>
    <row r="38" spans="1:23">
      <c r="A38" s="18" t="s">
        <v>79</v>
      </c>
      <c r="B38" s="18"/>
      <c r="C38" s="97">
        <v>104.95</v>
      </c>
      <c r="D38" s="97">
        <v>89.95</v>
      </c>
      <c r="E38" s="16"/>
      <c r="F38" s="94"/>
      <c r="H38" s="21"/>
      <c r="Q38" s="122"/>
      <c r="R38" s="122"/>
      <c r="S38" s="122"/>
      <c r="T38" s="122"/>
      <c r="U38" s="122"/>
      <c r="V38" s="122"/>
      <c r="W38" s="122"/>
    </row>
    <row r="39" spans="1:23">
      <c r="A39" s="15" t="s">
        <v>80</v>
      </c>
      <c r="B39" s="15"/>
      <c r="C39" s="97">
        <v>104.95</v>
      </c>
      <c r="D39" s="97"/>
      <c r="E39" s="16"/>
      <c r="F39" s="94"/>
      <c r="Q39" s="122"/>
      <c r="R39" s="122"/>
      <c r="S39" s="122"/>
      <c r="T39" s="122"/>
      <c r="U39" s="122"/>
      <c r="V39" s="122"/>
      <c r="W39" s="122"/>
    </row>
    <row r="40" spans="1:23" s="7" customFormat="1">
      <c r="A40" s="112" t="s">
        <v>50</v>
      </c>
      <c r="B40" s="113"/>
      <c r="C40" s="113"/>
      <c r="D40" s="113"/>
      <c r="E40" s="20"/>
      <c r="F40" s="14"/>
    </row>
    <row r="41" spans="1:23">
      <c r="A41" s="15" t="s">
        <v>78</v>
      </c>
      <c r="B41" s="15"/>
      <c r="C41" s="97">
        <v>199.95</v>
      </c>
      <c r="D41" s="97">
        <v>174.95</v>
      </c>
      <c r="E41" s="16"/>
      <c r="F41" s="94"/>
    </row>
    <row r="42" spans="1:23">
      <c r="A42" s="15" t="s">
        <v>79</v>
      </c>
      <c r="B42" s="15"/>
      <c r="C42" s="97">
        <v>199.95</v>
      </c>
      <c r="D42" s="97">
        <v>159.94999999999999</v>
      </c>
      <c r="E42" s="16"/>
      <c r="F42" s="94"/>
    </row>
    <row r="43" spans="1:23">
      <c r="A43" s="15" t="s">
        <v>80</v>
      </c>
      <c r="B43" s="15"/>
      <c r="C43" s="97">
        <v>199.95</v>
      </c>
      <c r="D43" s="97"/>
      <c r="E43" s="16"/>
      <c r="F43" s="94"/>
    </row>
    <row r="44" spans="1:23" ht="9.75" customHeight="1" thickBot="1">
      <c r="A44" s="24"/>
      <c r="B44" s="24"/>
      <c r="C44" s="95"/>
      <c r="D44" s="95"/>
      <c r="E44" s="25"/>
      <c r="F44" s="44"/>
    </row>
    <row r="45" spans="1:23" s="7" customFormat="1" ht="15.75" thickBot="1">
      <c r="A45" s="24"/>
      <c r="B45" s="24"/>
      <c r="C45" s="25"/>
      <c r="D45" s="25"/>
      <c r="E45" s="26" t="s">
        <v>81</v>
      </c>
      <c r="F45" s="120">
        <f>SUM(F17:F31)</f>
        <v>0</v>
      </c>
    </row>
    <row r="46" spans="1:23" ht="23.25" customHeight="1">
      <c r="A46" s="27" t="s">
        <v>82</v>
      </c>
      <c r="B46" s="28" t="s">
        <v>83</v>
      </c>
      <c r="C46" s="29" t="s">
        <v>75</v>
      </c>
      <c r="D46" s="29" t="s">
        <v>33</v>
      </c>
      <c r="E46" s="30" t="s">
        <v>76</v>
      </c>
      <c r="F46" s="31" t="s">
        <v>77</v>
      </c>
    </row>
    <row r="47" spans="1:23">
      <c r="A47" s="15" t="s">
        <v>40</v>
      </c>
      <c r="B47" s="38">
        <v>2</v>
      </c>
      <c r="C47" s="97">
        <v>14</v>
      </c>
      <c r="D47" s="97">
        <v>12</v>
      </c>
      <c r="E47" s="38"/>
      <c r="F47" s="36"/>
    </row>
    <row r="48" spans="1:23">
      <c r="A48" s="15" t="s">
        <v>41</v>
      </c>
      <c r="B48" s="38">
        <v>2</v>
      </c>
      <c r="C48" s="97">
        <v>10</v>
      </c>
      <c r="D48" s="97">
        <v>8</v>
      </c>
      <c r="E48" s="38"/>
      <c r="F48" s="36"/>
    </row>
    <row r="49" spans="1:6">
      <c r="A49" s="15" t="s">
        <v>42</v>
      </c>
      <c r="B49" s="38">
        <v>2</v>
      </c>
      <c r="C49" s="97">
        <v>10</v>
      </c>
      <c r="D49" s="97">
        <v>8</v>
      </c>
      <c r="E49" s="38"/>
      <c r="F49" s="36"/>
    </row>
    <row r="50" spans="1:6">
      <c r="A50" s="15" t="s">
        <v>43</v>
      </c>
      <c r="B50" s="38">
        <v>2</v>
      </c>
      <c r="C50" s="97">
        <v>14</v>
      </c>
      <c r="D50" s="97">
        <v>12</v>
      </c>
      <c r="E50" s="38"/>
      <c r="F50" s="36"/>
    </row>
    <row r="51" spans="1:6">
      <c r="A51" s="15" t="s">
        <v>44</v>
      </c>
      <c r="B51" s="38">
        <v>2</v>
      </c>
      <c r="C51" s="98" t="s">
        <v>14</v>
      </c>
      <c r="D51" s="98">
        <v>30</v>
      </c>
      <c r="E51" s="38"/>
      <c r="F51" s="36"/>
    </row>
    <row r="52" spans="1:6">
      <c r="A52" s="15" t="s">
        <v>45</v>
      </c>
      <c r="B52" s="38">
        <v>2</v>
      </c>
      <c r="C52" s="98" t="s">
        <v>14</v>
      </c>
      <c r="D52" s="98">
        <v>54</v>
      </c>
      <c r="E52" s="38"/>
      <c r="F52" s="36"/>
    </row>
    <row r="53" spans="1:6">
      <c r="A53" s="15" t="s">
        <v>84</v>
      </c>
      <c r="B53" s="38">
        <v>1</v>
      </c>
      <c r="C53" s="98" t="s">
        <v>14</v>
      </c>
      <c r="D53" s="98">
        <v>1</v>
      </c>
      <c r="E53" s="38"/>
      <c r="F53" s="36"/>
    </row>
    <row r="54" spans="1:6">
      <c r="A54" s="15" t="s">
        <v>46</v>
      </c>
      <c r="B54" s="38">
        <v>2</v>
      </c>
      <c r="C54" s="98">
        <v>60</v>
      </c>
      <c r="D54" s="98">
        <v>50</v>
      </c>
      <c r="E54" s="38"/>
      <c r="F54" s="36"/>
    </row>
    <row r="55" spans="1:6">
      <c r="A55" s="18" t="s">
        <v>85</v>
      </c>
      <c r="B55" s="38">
        <v>1</v>
      </c>
      <c r="C55" s="98" t="s">
        <v>14</v>
      </c>
      <c r="D55" s="98"/>
      <c r="E55" s="38"/>
      <c r="F55" s="36"/>
    </row>
    <row r="56" spans="1:6">
      <c r="A56" s="15" t="s">
        <v>24</v>
      </c>
      <c r="B56" s="38">
        <v>1</v>
      </c>
      <c r="C56" s="97">
        <v>20</v>
      </c>
      <c r="D56" s="97">
        <v>15</v>
      </c>
      <c r="E56" s="38"/>
      <c r="F56" s="36"/>
    </row>
    <row r="57" spans="1:6">
      <c r="A57" s="15" t="s">
        <v>25</v>
      </c>
      <c r="B57" s="38">
        <v>1</v>
      </c>
      <c r="C57" s="97">
        <v>15</v>
      </c>
      <c r="D57" s="97">
        <v>12</v>
      </c>
      <c r="E57" s="38"/>
      <c r="F57" s="36"/>
    </row>
    <row r="58" spans="1:6">
      <c r="A58" s="15" t="s">
        <v>52</v>
      </c>
      <c r="B58" s="38">
        <v>2</v>
      </c>
      <c r="C58" s="97">
        <v>8</v>
      </c>
      <c r="D58" s="97"/>
      <c r="E58" s="38"/>
      <c r="F58" s="36"/>
    </row>
    <row r="59" spans="1:6">
      <c r="A59" s="15" t="s">
        <v>99</v>
      </c>
      <c r="B59" s="38">
        <v>5</v>
      </c>
      <c r="C59" s="97" t="s">
        <v>65</v>
      </c>
      <c r="D59" s="97"/>
      <c r="E59" s="38"/>
      <c r="F59" s="36"/>
    </row>
    <row r="60" spans="1:6">
      <c r="A60" s="15" t="s">
        <v>53</v>
      </c>
      <c r="B60" s="38">
        <v>2</v>
      </c>
      <c r="C60" s="97">
        <v>4</v>
      </c>
      <c r="D60" s="97"/>
      <c r="E60" s="38"/>
      <c r="F60" s="36"/>
    </row>
    <row r="61" spans="1:6">
      <c r="A61" s="15" t="s">
        <v>54</v>
      </c>
      <c r="B61" s="38">
        <v>10</v>
      </c>
      <c r="C61" s="97" t="s">
        <v>65</v>
      </c>
      <c r="D61" s="97"/>
      <c r="E61" s="38"/>
      <c r="F61" s="36"/>
    </row>
    <row r="62" spans="1:6" ht="21" customHeight="1">
      <c r="A62" s="118" t="s">
        <v>0</v>
      </c>
      <c r="B62" s="38"/>
      <c r="C62" s="97"/>
      <c r="D62" s="97"/>
      <c r="E62" s="38"/>
      <c r="F62" s="36"/>
    </row>
    <row r="63" spans="1:6">
      <c r="A63" s="17" t="s">
        <v>100</v>
      </c>
      <c r="B63" s="33">
        <v>1</v>
      </c>
      <c r="C63" s="34">
        <v>75</v>
      </c>
      <c r="D63" s="34"/>
      <c r="E63" s="35"/>
      <c r="F63" s="36"/>
    </row>
    <row r="64" spans="1:6">
      <c r="A64" s="37" t="s">
        <v>101</v>
      </c>
      <c r="B64" s="38">
        <v>1</v>
      </c>
      <c r="C64" s="39">
        <v>100</v>
      </c>
      <c r="D64" s="97"/>
      <c r="E64" s="38"/>
      <c r="F64" s="36"/>
    </row>
    <row r="65" spans="1:7">
      <c r="A65" s="40" t="s">
        <v>102</v>
      </c>
      <c r="B65" s="38">
        <v>1</v>
      </c>
      <c r="C65" s="39">
        <v>125</v>
      </c>
      <c r="D65" s="97"/>
      <c r="E65" s="38"/>
      <c r="F65" s="36"/>
    </row>
    <row r="66" spans="1:7">
      <c r="A66" s="41" t="s">
        <v>103</v>
      </c>
      <c r="B66" s="38">
        <v>1</v>
      </c>
      <c r="C66" s="39">
        <v>150</v>
      </c>
      <c r="D66" s="97"/>
      <c r="E66" s="38"/>
      <c r="F66" s="36"/>
    </row>
    <row r="67" spans="1:7">
      <c r="A67" s="41" t="s">
        <v>34</v>
      </c>
      <c r="B67" s="38">
        <v>1</v>
      </c>
      <c r="C67" s="39">
        <v>45</v>
      </c>
      <c r="D67" s="97"/>
      <c r="E67" s="38"/>
      <c r="F67" s="36"/>
      <c r="G67" s="9"/>
    </row>
    <row r="68" spans="1:7">
      <c r="A68" s="41" t="s">
        <v>35</v>
      </c>
      <c r="B68" s="38">
        <v>1</v>
      </c>
      <c r="C68" s="97">
        <v>35</v>
      </c>
      <c r="D68" s="97"/>
      <c r="E68" s="38"/>
      <c r="F68" s="36"/>
      <c r="G68" s="9"/>
    </row>
    <row r="69" spans="1:7">
      <c r="A69" s="41" t="s">
        <v>36</v>
      </c>
      <c r="B69" s="38">
        <v>1</v>
      </c>
      <c r="C69" s="97">
        <v>40</v>
      </c>
      <c r="D69" s="97"/>
      <c r="E69" s="38"/>
      <c r="F69" s="36"/>
      <c r="G69" s="9"/>
    </row>
    <row r="70" spans="1:7">
      <c r="A70" s="41" t="s">
        <v>37</v>
      </c>
      <c r="B70" s="38">
        <v>1</v>
      </c>
      <c r="C70" s="97">
        <v>45</v>
      </c>
      <c r="D70" s="97"/>
      <c r="E70" s="38"/>
      <c r="F70" s="36"/>
      <c r="G70" s="9"/>
    </row>
    <row r="71" spans="1:7">
      <c r="A71" s="41" t="s">
        <v>38</v>
      </c>
      <c r="B71" s="38">
        <v>1</v>
      </c>
      <c r="C71" s="97">
        <v>15</v>
      </c>
      <c r="D71" s="97"/>
      <c r="E71" s="38"/>
      <c r="F71" s="36"/>
      <c r="G71" s="9"/>
    </row>
    <row r="72" spans="1:7">
      <c r="A72" s="41" t="s">
        <v>39</v>
      </c>
      <c r="B72" s="38">
        <v>1</v>
      </c>
      <c r="C72" s="97">
        <v>20</v>
      </c>
      <c r="D72" s="97"/>
      <c r="E72" s="38"/>
      <c r="F72" s="36"/>
      <c r="G72" s="9"/>
    </row>
    <row r="73" spans="1:7" ht="15.75" thickBot="1">
      <c r="A73" s="42"/>
      <c r="E73" s="26" t="s">
        <v>81</v>
      </c>
      <c r="F73" s="86"/>
      <c r="G73" s="21"/>
    </row>
    <row r="74" spans="1:7" ht="9" customHeight="1">
      <c r="A74" s="42"/>
      <c r="E74" s="26"/>
      <c r="F74" s="44"/>
    </row>
    <row r="75" spans="1:7" ht="34.5">
      <c r="A75" s="45" t="s">
        <v>17</v>
      </c>
      <c r="B75" s="28"/>
      <c r="C75" s="29" t="s">
        <v>75</v>
      </c>
      <c r="D75" s="29" t="s">
        <v>33</v>
      </c>
      <c r="E75" s="30" t="s">
        <v>76</v>
      </c>
      <c r="F75" s="31" t="s">
        <v>77</v>
      </c>
      <c r="G75" s="21"/>
    </row>
    <row r="76" spans="1:7">
      <c r="A76" s="12" t="s">
        <v>86</v>
      </c>
      <c r="B76" s="13"/>
      <c r="C76" s="13"/>
      <c r="D76" s="13"/>
      <c r="E76" s="13"/>
      <c r="F76" s="14"/>
    </row>
    <row r="77" spans="1:7">
      <c r="A77" s="15" t="s">
        <v>87</v>
      </c>
      <c r="B77" s="15"/>
      <c r="C77" s="46">
        <v>449</v>
      </c>
      <c r="D77" s="46">
        <v>336.75</v>
      </c>
      <c r="E77" s="16"/>
      <c r="F77" s="94"/>
    </row>
    <row r="78" spans="1:7">
      <c r="A78" s="15" t="s">
        <v>88</v>
      </c>
      <c r="B78" s="15"/>
      <c r="C78" s="46">
        <v>449</v>
      </c>
      <c r="D78" s="46">
        <v>314.3</v>
      </c>
      <c r="E78" s="16"/>
      <c r="F78" s="94"/>
    </row>
    <row r="79" spans="1:7">
      <c r="A79" s="19" t="s">
        <v>89</v>
      </c>
      <c r="B79" s="14"/>
      <c r="C79" s="20"/>
      <c r="D79" s="20"/>
      <c r="E79" s="20"/>
      <c r="F79" s="14"/>
    </row>
    <row r="80" spans="1:7" s="7" customFormat="1">
      <c r="A80" s="15" t="s">
        <v>87</v>
      </c>
      <c r="B80" s="15"/>
      <c r="C80" s="46">
        <v>459</v>
      </c>
      <c r="D80" s="46">
        <v>344.25</v>
      </c>
      <c r="E80" s="16"/>
      <c r="F80" s="94"/>
    </row>
    <row r="81" spans="1:7">
      <c r="A81" s="15" t="s">
        <v>88</v>
      </c>
      <c r="B81" s="15"/>
      <c r="C81" s="46">
        <v>459</v>
      </c>
      <c r="D81" s="46">
        <v>321.3</v>
      </c>
      <c r="E81" s="16"/>
      <c r="F81" s="94"/>
    </row>
    <row r="82" spans="1:7">
      <c r="A82" s="22" t="s">
        <v>90</v>
      </c>
      <c r="B82" s="23"/>
      <c r="C82" s="20"/>
      <c r="D82" s="20"/>
      <c r="E82" s="20"/>
      <c r="F82" s="14"/>
    </row>
    <row r="83" spans="1:7" s="7" customFormat="1">
      <c r="A83" s="15" t="s">
        <v>87</v>
      </c>
      <c r="B83" s="15"/>
      <c r="C83" s="46">
        <v>229</v>
      </c>
      <c r="D83" s="46">
        <v>171.75</v>
      </c>
      <c r="E83" s="16"/>
      <c r="F83" s="94"/>
    </row>
    <row r="84" spans="1:7">
      <c r="A84" s="15" t="s">
        <v>88</v>
      </c>
      <c r="B84" s="15"/>
      <c r="C84" s="46">
        <v>229</v>
      </c>
      <c r="D84" s="46">
        <v>160.30000000000001</v>
      </c>
      <c r="E84" s="16"/>
      <c r="F84" s="94"/>
    </row>
    <row r="85" spans="1:7" ht="26.25" customHeight="1">
      <c r="A85" s="27" t="s">
        <v>91</v>
      </c>
      <c r="B85" s="28" t="s">
        <v>83</v>
      </c>
      <c r="C85" s="47"/>
      <c r="D85" s="47"/>
      <c r="E85" s="48"/>
      <c r="F85" s="49"/>
    </row>
    <row r="86" spans="1:7" s="7" customFormat="1">
      <c r="A86" s="32" t="s">
        <v>92</v>
      </c>
      <c r="B86" s="109" t="s">
        <v>93</v>
      </c>
      <c r="C86" s="34">
        <v>35</v>
      </c>
      <c r="D86" s="34"/>
      <c r="E86" s="35"/>
      <c r="F86" s="36"/>
    </row>
    <row r="87" spans="1:7">
      <c r="A87" s="37" t="s">
        <v>92</v>
      </c>
      <c r="B87" s="110" t="s">
        <v>94</v>
      </c>
      <c r="C87" s="39">
        <v>35</v>
      </c>
      <c r="D87" s="97"/>
      <c r="E87" s="38"/>
      <c r="F87" s="36"/>
    </row>
    <row r="88" spans="1:7">
      <c r="A88" s="40" t="s">
        <v>95</v>
      </c>
      <c r="B88" s="110" t="s">
        <v>93</v>
      </c>
      <c r="C88" s="39">
        <v>120</v>
      </c>
      <c r="D88" s="97"/>
      <c r="E88" s="38"/>
      <c r="F88" s="36"/>
    </row>
    <row r="89" spans="1:7">
      <c r="A89" s="41" t="s">
        <v>95</v>
      </c>
      <c r="B89" s="110" t="s">
        <v>94</v>
      </c>
      <c r="C89" s="39">
        <v>120</v>
      </c>
      <c r="D89" s="97"/>
      <c r="E89" s="38"/>
      <c r="F89" s="36"/>
    </row>
    <row r="90" spans="1:7">
      <c r="A90" s="41" t="s">
        <v>96</v>
      </c>
      <c r="B90" s="110" t="s">
        <v>93</v>
      </c>
      <c r="C90" s="39">
        <v>42</v>
      </c>
      <c r="D90" s="97"/>
      <c r="E90" s="38"/>
      <c r="F90" s="36"/>
      <c r="G90" s="9"/>
    </row>
    <row r="91" spans="1:7">
      <c r="A91" s="15" t="s">
        <v>96</v>
      </c>
      <c r="B91" s="110" t="s">
        <v>94</v>
      </c>
      <c r="C91" s="39">
        <v>42</v>
      </c>
      <c r="D91" s="97"/>
      <c r="E91" s="38"/>
      <c r="F91" s="36"/>
    </row>
    <row r="92" spans="1:7">
      <c r="A92" s="50" t="s">
        <v>97</v>
      </c>
      <c r="B92" s="110" t="s">
        <v>93</v>
      </c>
      <c r="C92" s="39">
        <v>145</v>
      </c>
      <c r="D92" s="97"/>
      <c r="E92" s="38"/>
      <c r="F92" s="36"/>
    </row>
    <row r="93" spans="1:7">
      <c r="A93" s="50" t="s">
        <v>97</v>
      </c>
      <c r="B93" s="110" t="s">
        <v>94</v>
      </c>
      <c r="C93" s="39">
        <v>145</v>
      </c>
      <c r="D93" s="97"/>
      <c r="E93" s="38"/>
      <c r="F93" s="36"/>
    </row>
    <row r="94" spans="1:7" ht="18.75">
      <c r="A94" s="27" t="s">
        <v>98</v>
      </c>
      <c r="B94" s="28" t="s">
        <v>83</v>
      </c>
      <c r="C94" s="47"/>
      <c r="D94" s="47"/>
      <c r="E94" s="48"/>
      <c r="F94" s="49"/>
    </row>
    <row r="95" spans="1:7">
      <c r="A95" s="32" t="s">
        <v>19</v>
      </c>
      <c r="B95" s="110" t="s">
        <v>20</v>
      </c>
      <c r="C95" s="34">
        <v>7.35</v>
      </c>
      <c r="D95" s="34"/>
      <c r="E95" s="35"/>
      <c r="F95" s="36"/>
    </row>
    <row r="96" spans="1:7">
      <c r="A96" s="37" t="s">
        <v>19</v>
      </c>
      <c r="B96" s="110" t="s">
        <v>21</v>
      </c>
      <c r="C96" s="39">
        <v>7.35</v>
      </c>
      <c r="D96" s="97"/>
      <c r="E96" s="38"/>
      <c r="F96" s="36"/>
    </row>
    <row r="97" spans="1:7">
      <c r="A97" s="40" t="s">
        <v>22</v>
      </c>
      <c r="B97" s="110" t="s">
        <v>20</v>
      </c>
      <c r="C97" s="39">
        <v>6.95</v>
      </c>
      <c r="D97" s="97"/>
      <c r="E97" s="38"/>
      <c r="F97" s="36"/>
    </row>
    <row r="98" spans="1:7">
      <c r="A98" s="41" t="s">
        <v>22</v>
      </c>
      <c r="B98" s="110" t="s">
        <v>21</v>
      </c>
      <c r="C98" s="39">
        <v>6.95</v>
      </c>
      <c r="D98" s="97"/>
      <c r="E98" s="38"/>
      <c r="F98" s="36"/>
    </row>
    <row r="99" spans="1:7">
      <c r="A99" s="41" t="s">
        <v>23</v>
      </c>
      <c r="B99" s="110" t="s">
        <v>20</v>
      </c>
      <c r="C99" s="39">
        <v>1.75</v>
      </c>
      <c r="D99" s="97"/>
      <c r="E99" s="38"/>
      <c r="F99" s="36"/>
      <c r="G99" s="9"/>
    </row>
    <row r="100" spans="1:7">
      <c r="A100" s="15" t="s">
        <v>23</v>
      </c>
      <c r="B100" s="110" t="s">
        <v>21</v>
      </c>
      <c r="C100" s="39">
        <v>1.75</v>
      </c>
      <c r="D100" s="97"/>
      <c r="E100" s="38"/>
      <c r="F100" s="36"/>
    </row>
    <row r="101" spans="1:7">
      <c r="A101" s="15" t="s">
        <v>56</v>
      </c>
      <c r="B101" s="110" t="s">
        <v>20</v>
      </c>
      <c r="C101" s="39">
        <v>12.25</v>
      </c>
      <c r="D101" s="97"/>
      <c r="E101" s="38"/>
      <c r="F101" s="36"/>
    </row>
    <row r="102" spans="1:7">
      <c r="A102" s="15" t="s">
        <v>56</v>
      </c>
      <c r="B102" s="110" t="s">
        <v>21</v>
      </c>
      <c r="C102" s="39">
        <v>12.25</v>
      </c>
      <c r="D102" s="97"/>
      <c r="E102" s="38"/>
      <c r="F102" s="36"/>
    </row>
    <row r="103" spans="1:7">
      <c r="A103" s="15" t="s">
        <v>57</v>
      </c>
      <c r="B103" s="110" t="s">
        <v>20</v>
      </c>
      <c r="C103" s="39">
        <v>3.95</v>
      </c>
      <c r="D103" s="97"/>
      <c r="E103" s="38"/>
      <c r="F103" s="36"/>
    </row>
    <row r="104" spans="1:7" ht="15.75" thickBot="1">
      <c r="A104" s="15" t="s">
        <v>57</v>
      </c>
      <c r="B104" s="110" t="s">
        <v>21</v>
      </c>
      <c r="C104" s="39">
        <v>3.95</v>
      </c>
      <c r="D104" s="97"/>
      <c r="E104" s="38"/>
      <c r="F104" s="36"/>
    </row>
    <row r="105" spans="1:7" ht="15.75" thickBot="1">
      <c r="A105" s="42"/>
      <c r="E105" s="26" t="s">
        <v>81</v>
      </c>
      <c r="F105" s="43"/>
    </row>
    <row r="106" spans="1:7" ht="15.75" thickBot="1">
      <c r="A106" s="24"/>
      <c r="B106" s="51"/>
      <c r="C106" s="44"/>
      <c r="D106" s="44"/>
      <c r="E106" s="52"/>
      <c r="F106" s="44"/>
    </row>
    <row r="107" spans="1:7" ht="33" thickBot="1">
      <c r="A107" s="53" t="s">
        <v>58</v>
      </c>
      <c r="B107" s="54" t="s">
        <v>83</v>
      </c>
      <c r="C107" s="55" t="s">
        <v>75</v>
      </c>
      <c r="D107" s="55"/>
      <c r="E107" s="56" t="s">
        <v>76</v>
      </c>
      <c r="F107" s="57" t="s">
        <v>77</v>
      </c>
    </row>
    <row r="108" spans="1:7">
      <c r="A108" s="58" t="s">
        <v>10</v>
      </c>
      <c r="B108" s="59">
        <v>1</v>
      </c>
      <c r="C108" s="60">
        <v>40</v>
      </c>
      <c r="D108" s="60"/>
      <c r="E108" s="59"/>
      <c r="F108" s="61"/>
    </row>
    <row r="109" spans="1:7">
      <c r="A109" s="18" t="s">
        <v>11</v>
      </c>
      <c r="B109" s="38">
        <v>1</v>
      </c>
      <c r="C109" s="39">
        <v>50</v>
      </c>
      <c r="D109" s="97"/>
      <c r="E109" s="38"/>
      <c r="F109" s="36"/>
    </row>
    <row r="110" spans="1:7" ht="15.75" thickBot="1">
      <c r="A110" s="15" t="s">
        <v>12</v>
      </c>
      <c r="B110" s="38">
        <v>1</v>
      </c>
      <c r="C110" s="39">
        <v>24</v>
      </c>
      <c r="D110" s="97"/>
      <c r="E110" s="38"/>
      <c r="F110" s="87"/>
      <c r="G110" s="21"/>
    </row>
    <row r="111" spans="1:7" ht="15.75" thickBot="1">
      <c r="A111" s="42"/>
      <c r="E111" s="26" t="s">
        <v>81</v>
      </c>
      <c r="F111" s="43"/>
    </row>
    <row r="112" spans="1:7" ht="32.25">
      <c r="A112" s="27" t="s">
        <v>18</v>
      </c>
      <c r="B112" s="28" t="s">
        <v>83</v>
      </c>
      <c r="C112" s="29" t="s">
        <v>75</v>
      </c>
      <c r="D112" s="29"/>
      <c r="E112" s="30" t="s">
        <v>76</v>
      </c>
      <c r="F112" s="31" t="s">
        <v>77</v>
      </c>
    </row>
    <row r="113" spans="1:8">
      <c r="A113" s="15" t="s">
        <v>104</v>
      </c>
      <c r="B113" s="38"/>
      <c r="C113" s="97">
        <v>350</v>
      </c>
      <c r="D113" s="97"/>
      <c r="E113" s="38"/>
      <c r="F113" s="36"/>
    </row>
    <row r="114" spans="1:8">
      <c r="A114" s="18" t="s">
        <v>106</v>
      </c>
      <c r="B114" s="38"/>
      <c r="C114" s="97">
        <v>350</v>
      </c>
      <c r="D114" s="97"/>
      <c r="E114" s="38"/>
      <c r="F114" s="36"/>
    </row>
    <row r="115" spans="1:8" ht="15.75" thickBot="1">
      <c r="A115" s="15" t="s">
        <v>105</v>
      </c>
      <c r="B115" s="38"/>
      <c r="C115" s="97">
        <v>350</v>
      </c>
      <c r="D115" s="97"/>
      <c r="E115" s="38"/>
      <c r="F115" s="36"/>
    </row>
    <row r="116" spans="1:8" ht="15.75" thickBot="1">
      <c r="A116" s="42"/>
      <c r="E116" s="26" t="s">
        <v>81</v>
      </c>
      <c r="F116" s="43"/>
    </row>
    <row r="117" spans="1:8">
      <c r="A117" s="42"/>
      <c r="E117" s="26"/>
      <c r="F117" s="44"/>
    </row>
    <row r="118" spans="1:8">
      <c r="A118" s="42"/>
      <c r="E118" s="96" t="s">
        <v>13</v>
      </c>
      <c r="F118" s="88">
        <f>F45+F73+F105+F111+F116</f>
        <v>0</v>
      </c>
    </row>
    <row r="119" spans="1:8">
      <c r="A119" s="24"/>
      <c r="B119" s="51"/>
      <c r="C119" s="95"/>
      <c r="D119" s="95"/>
      <c r="E119" s="92" t="s">
        <v>60</v>
      </c>
      <c r="F119" s="93"/>
      <c r="G119" s="21"/>
      <c r="H119" t="s">
        <v>15</v>
      </c>
    </row>
    <row r="120" spans="1:8" ht="15.75" thickBot="1">
      <c r="A120" s="24"/>
      <c r="B120" s="51"/>
      <c r="C120" s="95"/>
      <c r="D120" s="95"/>
      <c r="E120" s="91" t="s">
        <v>59</v>
      </c>
      <c r="F120" s="36"/>
    </row>
    <row r="121" spans="1:8" ht="16.5" thickTop="1" thickBot="1">
      <c r="A121" s="62" t="s">
        <v>61</v>
      </c>
      <c r="B121" s="90"/>
      <c r="C121" s="89"/>
      <c r="D121" s="44"/>
      <c r="E121" s="26" t="s">
        <v>77</v>
      </c>
      <c r="F121" s="121">
        <f>F118+F119+F120</f>
        <v>0</v>
      </c>
    </row>
    <row r="122" spans="1:8" ht="15.75" thickTop="1">
      <c r="A122" s="62"/>
      <c r="B122" s="51"/>
      <c r="C122" s="44"/>
      <c r="D122" s="44"/>
      <c r="E122" s="26"/>
      <c r="F122" s="117"/>
    </row>
    <row r="123" spans="1:8" ht="138" customHeight="1">
      <c r="A123" s="62"/>
      <c r="B123" s="51"/>
      <c r="C123" s="44"/>
      <c r="D123" s="44"/>
      <c r="E123" s="26"/>
      <c r="F123" s="44"/>
    </row>
    <row r="124" spans="1:8" ht="9.75" customHeight="1">
      <c r="A124" s="139" t="s">
        <v>62</v>
      </c>
      <c r="B124" s="51"/>
      <c r="C124" s="44"/>
      <c r="D124" s="44"/>
      <c r="E124" s="26"/>
      <c r="F124" s="44"/>
    </row>
    <row r="125" spans="1:8" ht="12.95" customHeight="1">
      <c r="A125" s="139"/>
      <c r="B125" s="63"/>
      <c r="C125" s="64"/>
      <c r="D125" s="64"/>
      <c r="E125" s="65"/>
      <c r="F125" s="64"/>
    </row>
    <row r="126" spans="1:8">
      <c r="A126" s="66" t="s">
        <v>107</v>
      </c>
      <c r="B126" s="101"/>
      <c r="C126" s="68"/>
      <c r="D126" s="68"/>
      <c r="E126" s="125"/>
      <c r="F126" s="125"/>
    </row>
    <row r="127" spans="1:8">
      <c r="A127" s="66" t="s">
        <v>108</v>
      </c>
      <c r="B127" s="101"/>
      <c r="C127" s="68"/>
      <c r="D127" s="68"/>
      <c r="E127" s="126"/>
      <c r="F127" s="126"/>
    </row>
    <row r="128" spans="1:8">
      <c r="A128" s="66" t="s">
        <v>109</v>
      </c>
      <c r="B128" s="101"/>
      <c r="C128" s="68"/>
      <c r="D128" s="68"/>
      <c r="E128" s="126"/>
      <c r="F128" s="126"/>
    </row>
    <row r="129" spans="1:7">
      <c r="A129" s="66" t="s">
        <v>110</v>
      </c>
      <c r="B129" s="101"/>
      <c r="C129" s="68"/>
      <c r="D129" s="68"/>
      <c r="E129" s="126"/>
      <c r="F129" s="126"/>
      <c r="G129" s="21"/>
    </row>
    <row r="130" spans="1:7">
      <c r="A130" s="66" t="s">
        <v>111</v>
      </c>
      <c r="B130" s="101"/>
      <c r="C130" s="68"/>
      <c r="D130" s="68"/>
      <c r="E130" s="126"/>
      <c r="F130" s="126"/>
      <c r="G130" s="21"/>
    </row>
    <row r="131" spans="1:7">
      <c r="A131" s="66" t="s">
        <v>112</v>
      </c>
      <c r="B131" s="101"/>
      <c r="C131" s="68"/>
      <c r="D131" s="68"/>
      <c r="E131" s="126"/>
      <c r="F131" s="126"/>
      <c r="G131" s="21"/>
    </row>
    <row r="132" spans="1:7">
      <c r="A132" s="69" t="s">
        <v>114</v>
      </c>
      <c r="B132" s="102"/>
      <c r="C132" s="70"/>
      <c r="D132" s="70"/>
      <c r="E132" s="126"/>
      <c r="F132" s="126"/>
      <c r="G132" s="21"/>
    </row>
    <row r="133" spans="1:7">
      <c r="A133" s="66" t="s">
        <v>113</v>
      </c>
      <c r="B133" s="101" t="s">
        <v>63</v>
      </c>
      <c r="C133" s="71"/>
      <c r="D133" s="71" t="s">
        <v>64</v>
      </c>
      <c r="E133" s="73" t="s">
        <v>47</v>
      </c>
      <c r="F133" s="74"/>
      <c r="G133" s="21"/>
    </row>
    <row r="134" spans="1:7">
      <c r="A134" s="66" t="s">
        <v>115</v>
      </c>
      <c r="B134" s="101"/>
      <c r="C134" s="75"/>
      <c r="D134" s="75"/>
      <c r="E134" s="76"/>
      <c r="F134" s="75"/>
      <c r="G134" s="21"/>
    </row>
    <row r="135" spans="1:7">
      <c r="A135" s="66" t="s">
        <v>2</v>
      </c>
      <c r="B135" s="101"/>
      <c r="C135" s="77"/>
      <c r="D135" s="68"/>
      <c r="E135" s="125"/>
      <c r="F135" s="125"/>
      <c r="G135" s="21"/>
    </row>
    <row r="136" spans="1:7">
      <c r="A136" s="66" t="s">
        <v>3</v>
      </c>
      <c r="B136" s="101"/>
      <c r="C136" s="77"/>
      <c r="D136" s="77"/>
      <c r="E136" s="126"/>
      <c r="F136" s="126"/>
      <c r="G136" s="21"/>
    </row>
    <row r="137" spans="1:7">
      <c r="A137" s="66"/>
      <c r="B137" s="67"/>
      <c r="C137" s="114"/>
      <c r="D137" s="115"/>
      <c r="E137" s="116"/>
      <c r="F137" s="116"/>
      <c r="G137" s="21"/>
    </row>
    <row r="138" spans="1:7">
      <c r="A138" s="139" t="s">
        <v>16</v>
      </c>
      <c r="B138" s="142" t="s">
        <v>55</v>
      </c>
      <c r="C138" s="143"/>
      <c r="D138" s="108"/>
      <c r="E138" s="80"/>
      <c r="F138" s="79"/>
      <c r="G138" s="21"/>
    </row>
    <row r="139" spans="1:7" ht="11.1" customHeight="1">
      <c r="A139" s="134"/>
      <c r="B139" s="144"/>
      <c r="C139" s="145"/>
      <c r="D139" s="107"/>
      <c r="E139" s="80"/>
      <c r="F139" s="79"/>
      <c r="G139" s="21"/>
    </row>
    <row r="140" spans="1:7">
      <c r="A140" s="66" t="s">
        <v>107</v>
      </c>
      <c r="B140" s="101"/>
      <c r="C140" s="68"/>
      <c r="D140" s="68"/>
      <c r="E140" s="125"/>
      <c r="F140" s="125"/>
      <c r="G140" s="21"/>
    </row>
    <row r="141" spans="1:7">
      <c r="A141" s="66" t="s">
        <v>4</v>
      </c>
      <c r="B141" s="103"/>
      <c r="C141" s="77"/>
      <c r="D141" s="77"/>
      <c r="E141" s="126"/>
      <c r="F141" s="126"/>
      <c r="G141" s="21"/>
    </row>
    <row r="142" spans="1:7">
      <c r="A142" s="66" t="s">
        <v>110</v>
      </c>
      <c r="B142" s="103"/>
      <c r="C142" s="77"/>
      <c r="D142" s="77"/>
      <c r="E142" s="126"/>
      <c r="F142" s="126"/>
      <c r="G142" s="21"/>
    </row>
    <row r="143" spans="1:7">
      <c r="A143" s="66" t="s">
        <v>109</v>
      </c>
      <c r="B143" s="103"/>
      <c r="C143" s="77"/>
      <c r="D143" s="77"/>
      <c r="E143" s="126"/>
      <c r="F143" s="126"/>
      <c r="G143" s="21"/>
    </row>
    <row r="144" spans="1:7">
      <c r="A144" s="66" t="s">
        <v>5</v>
      </c>
      <c r="B144" s="103"/>
      <c r="C144" s="77"/>
      <c r="D144" s="77"/>
      <c r="E144" s="126"/>
      <c r="F144" s="126"/>
      <c r="G144" s="21"/>
    </row>
    <row r="145" spans="1:7">
      <c r="A145" s="78"/>
      <c r="B145" s="67"/>
      <c r="C145" s="79"/>
      <c r="D145" s="79"/>
      <c r="E145" s="80"/>
      <c r="F145" s="81"/>
      <c r="G145" s="21"/>
    </row>
    <row r="146" spans="1:7">
      <c r="A146" s="99" t="s">
        <v>6</v>
      </c>
      <c r="B146" s="101"/>
      <c r="C146" s="82"/>
      <c r="D146" s="82"/>
      <c r="E146" s="127"/>
      <c r="F146" s="124"/>
      <c r="G146" s="21"/>
    </row>
    <row r="147" spans="1:7">
      <c r="A147" s="78"/>
      <c r="B147" s="103"/>
      <c r="C147" s="72"/>
      <c r="D147" s="72"/>
      <c r="E147" s="83"/>
      <c r="F147" s="84"/>
      <c r="G147" s="21"/>
    </row>
    <row r="148" spans="1:7">
      <c r="A148" s="66" t="s">
        <v>7</v>
      </c>
      <c r="B148" s="103"/>
      <c r="C148" s="68"/>
      <c r="D148" s="68"/>
      <c r="E148" s="123"/>
      <c r="F148" s="124"/>
      <c r="G148" s="21"/>
    </row>
    <row r="149" spans="1:7">
      <c r="A149" s="66" t="s">
        <v>8</v>
      </c>
      <c r="B149" s="103"/>
      <c r="C149" s="85"/>
      <c r="D149" s="85"/>
      <c r="E149" s="104"/>
      <c r="F149" s="105"/>
    </row>
  </sheetData>
  <mergeCells count="38">
    <mergeCell ref="A3:F3"/>
    <mergeCell ref="A4:F4"/>
    <mergeCell ref="A138:A139"/>
    <mergeCell ref="A20:B20"/>
    <mergeCell ref="A24:B24"/>
    <mergeCell ref="A28:B28"/>
    <mergeCell ref="B138:C139"/>
    <mergeCell ref="E143:F143"/>
    <mergeCell ref="E144:F144"/>
    <mergeCell ref="E146:F146"/>
    <mergeCell ref="A15:B15"/>
    <mergeCell ref="B5:E5"/>
    <mergeCell ref="B6:E6"/>
    <mergeCell ref="A10:F10"/>
    <mergeCell ref="A9:F9"/>
    <mergeCell ref="A8:F8"/>
    <mergeCell ref="A11:F11"/>
    <mergeCell ref="A13:F13"/>
    <mergeCell ref="A12:F12"/>
    <mergeCell ref="A16:B16"/>
    <mergeCell ref="A124:A125"/>
    <mergeCell ref="A7:F7"/>
    <mergeCell ref="Q35:W39"/>
    <mergeCell ref="E148:F148"/>
    <mergeCell ref="E140:F140"/>
    <mergeCell ref="Q9:W10"/>
    <mergeCell ref="Q19:W23"/>
    <mergeCell ref="E126:F126"/>
    <mergeCell ref="E127:F127"/>
    <mergeCell ref="E128:F128"/>
    <mergeCell ref="E129:F129"/>
    <mergeCell ref="E130:F130"/>
    <mergeCell ref="E131:F131"/>
    <mergeCell ref="E132:F132"/>
    <mergeCell ref="E135:F135"/>
    <mergeCell ref="E136:F136"/>
    <mergeCell ref="E141:F141"/>
    <mergeCell ref="E142:F142"/>
  </mergeCells>
  <phoneticPr fontId="15" type="noConversion"/>
  <pageMargins left="0.7" right="0.7" top="0.75" bottom="0.75" header="0.3" footer="0.3"/>
  <pageSetup orientation="portrait" verticalDpi="0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2015-08-27T20:18:50Z</dcterms:modified>
</cp:coreProperties>
</file>